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2" i="1" l="1"/>
  <c r="G19" i="1" s="1"/>
  <c r="G20" i="1"/>
  <c r="G17" i="1"/>
  <c r="G15" i="1"/>
  <c r="G12" i="1"/>
  <c r="G10" i="1"/>
  <c r="G9" i="1"/>
  <c r="G14" i="1" l="1"/>
  <c r="G8" i="1" s="1"/>
  <c r="F17" i="1"/>
  <c r="F15" i="1"/>
  <c r="F14" i="1" l="1"/>
  <c r="E17" i="1" l="1"/>
  <c r="E15" i="1"/>
  <c r="E14" i="1" l="1"/>
  <c r="E10" i="1"/>
  <c r="E12" i="1"/>
  <c r="E20" i="1"/>
  <c r="E22" i="1"/>
  <c r="F10" i="1"/>
  <c r="F12" i="1"/>
  <c r="F9" i="1" s="1"/>
  <c r="F20" i="1"/>
  <c r="F22" i="1"/>
  <c r="E9" i="1" l="1"/>
  <c r="F19" i="1"/>
  <c r="F8" i="1" s="1"/>
  <c r="E19" i="1"/>
  <c r="E8" i="1" s="1"/>
</calcChain>
</file>

<file path=xl/sharedStrings.xml><?xml version="1.0" encoding="utf-8"?>
<sst xmlns="http://schemas.openxmlformats.org/spreadsheetml/2006/main" count="40" uniqueCount="40">
  <si>
    <t>№ строки</t>
  </si>
  <si>
    <t>Код</t>
  </si>
  <si>
    <t>Наименование показателя</t>
  </si>
  <si>
    <t>ИСТОЧНИКИ ВНУТРЕННЕГО ФИНАНСИРОВАНИЯ ДЕФИЦИТА ГОРОДСКОГО БЮДЖЕТА</t>
  </si>
  <si>
    <t xml:space="preserve">Кредиты кредитных организаций в валюте РФ </t>
  </si>
  <si>
    <t>Получение кредитов от кредитных организаций в валюте РФ</t>
  </si>
  <si>
    <t>Погашение кредитов, предоставленных кредитными организациями в валюте РФ</t>
  </si>
  <si>
    <t>Погашение бюджетами городских округов кредитов от кредитных организаций в валюте РФ</t>
  </si>
  <si>
    <t>Получение кредитов от кредитных организаций бюджетом городского округа в валюте РФ</t>
  </si>
  <si>
    <t>Изменение остатков средств на счетах по учету средств бюджета</t>
  </si>
  <si>
    <t>Увеличение остатков средств бюджетов</t>
  </si>
  <si>
    <t>Уменьшение остатков средств бюджетов</t>
  </si>
  <si>
    <t>Уменьшение прочих остатков денежных средств бюджетов городских округов</t>
  </si>
  <si>
    <t>019 01 02 00 00 00 0000 000</t>
  </si>
  <si>
    <t>019 01 02 00 00 00 0000 700</t>
  </si>
  <si>
    <t>019 01 02 00 00 04 0000 710</t>
  </si>
  <si>
    <t>019 01 02 00 00 00 0000 800</t>
  </si>
  <si>
    <t>019 01 02 00 00 04 0000 810</t>
  </si>
  <si>
    <t>019 01 05 00 00 00 0000 000</t>
  </si>
  <si>
    <t>019 01 05 00 00 00 0000 500</t>
  </si>
  <si>
    <t>019 01 05 00 00 00 0000 600</t>
  </si>
  <si>
    <t>019 01 05 02 01 04 0000 610</t>
  </si>
  <si>
    <t>Увеличение прочих остатков денежных средств бюджетов городских округов</t>
  </si>
  <si>
    <t>019 01 05 02 01 04 0000 510</t>
  </si>
  <si>
    <t>Прогноз исполнения</t>
  </si>
  <si>
    <t>руб.</t>
  </si>
  <si>
    <t>019 01 03 00 00 00 0000 000</t>
  </si>
  <si>
    <t>Бюджетные кредиты от других бюджетов бюджетной системы</t>
  </si>
  <si>
    <t>019 01 03 01 00 00 0000 700</t>
  </si>
  <si>
    <t>Получение бюджетных кредитов от других бюджетов бюджетной системы Российской Федерации в валюте РФ</t>
  </si>
  <si>
    <t>019 01 03 01 00 04 0000 710</t>
  </si>
  <si>
    <t>Получение кредитов от других бюджетов бюджетной системы Российской Федерации бюджетами городских округов в валюте РФ</t>
  </si>
  <si>
    <t>019 01 03 01 00 00 0000 800</t>
  </si>
  <si>
    <t>Погашение бюджетных кредитов, полученных от других бюджетов бюджетной системы Российской Федерации в валюте РФ</t>
  </si>
  <si>
    <t>019 01 03 01 00 04 0000 810</t>
  </si>
  <si>
    <t>Погашение бюджетами городских округов кредитов  от других бюджетов бюджетной системы Российской Федерации в валюте РФ</t>
  </si>
  <si>
    <t>Уточненный план на 2020 год</t>
  </si>
  <si>
    <t xml:space="preserve">Отчет об исполнении по источникам внутреннего финансирования дефицита городского бюджета за                                  9 месяцев    2020 года </t>
  </si>
  <si>
    <t>Исполнено за 9 месяцев  2020 года</t>
  </si>
  <si>
    <t>Приложение 1                                              к Постановлению администрации г.Енисейска от  "   30 " октября 2020                   №          269-п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</si>
</sst>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6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4" fontId="3" fillId="0" borderId="1" xfId="0" applyNumberFormat="1" applyFont="1" applyBorder="1"/>
    <xf numFmtId="4" fontId="10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3"/>
  <sheetViews>
    <sheetView tabSelected="1" workbookViewId="0">
      <selection activeCell="L11" sqref="L11"/>
    </sheetView>
  </sheetViews>
  <sheetFormatPr defaultRowHeight="15" x14ac:dyDescent="0.25"/>
  <cols>
    <col min="1" max="1" width="2.5703125" customWidth="1"/>
    <col min="2" max="2" width="4.28515625" customWidth="1"/>
    <col min="3" max="3" width="21.7109375" customWidth="1"/>
    <col min="4" max="4" width="54.85546875" customWidth="1"/>
    <col min="5" max="5" width="16" customWidth="1"/>
    <col min="6" max="6" width="15" bestFit="1" customWidth="1"/>
    <col min="7" max="7" width="14.28515625" customWidth="1"/>
  </cols>
  <sheetData>
    <row r="1" spans="2:7" ht="14.25" customHeight="1" x14ac:dyDescent="0.25">
      <c r="E1" s="19"/>
      <c r="F1" s="19" t="s">
        <v>39</v>
      </c>
      <c r="G1" s="19"/>
    </row>
    <row r="2" spans="2:7" ht="15" hidden="1" customHeight="1" x14ac:dyDescent="0.25">
      <c r="E2" s="19"/>
      <c r="F2" s="19"/>
      <c r="G2" s="19"/>
    </row>
    <row r="3" spans="2:7" ht="15" hidden="1" customHeight="1" x14ac:dyDescent="0.25">
      <c r="E3" s="19"/>
      <c r="F3" s="19"/>
      <c r="G3" s="19"/>
    </row>
    <row r="4" spans="2:7" ht="46.5" customHeight="1" x14ac:dyDescent="0.25">
      <c r="E4" s="19"/>
      <c r="F4" s="19"/>
      <c r="G4" s="19"/>
    </row>
    <row r="5" spans="2:7" ht="38.25" customHeight="1" x14ac:dyDescent="0.25">
      <c r="C5" s="20" t="s">
        <v>37</v>
      </c>
      <c r="D5" s="20"/>
      <c r="E5" s="21"/>
      <c r="F5" s="21"/>
    </row>
    <row r="6" spans="2:7" ht="20.25" customHeight="1" x14ac:dyDescent="0.25">
      <c r="G6" s="13" t="s">
        <v>25</v>
      </c>
    </row>
    <row r="7" spans="2:7" ht="39.75" customHeight="1" x14ac:dyDescent="0.25">
      <c r="B7" s="1" t="s">
        <v>0</v>
      </c>
      <c r="C7" s="6" t="s">
        <v>1</v>
      </c>
      <c r="D7" s="6" t="s">
        <v>2</v>
      </c>
      <c r="E7" s="6" t="s">
        <v>36</v>
      </c>
      <c r="F7" s="10" t="s">
        <v>38</v>
      </c>
      <c r="G7" s="10" t="s">
        <v>24</v>
      </c>
    </row>
    <row r="8" spans="2:7" ht="30" customHeight="1" x14ac:dyDescent="0.25">
      <c r="B8" s="7">
        <v>1</v>
      </c>
      <c r="C8" s="17" t="s">
        <v>3</v>
      </c>
      <c r="D8" s="18"/>
      <c r="E8" s="5">
        <f>SUM(E9+E19+E14)</f>
        <v>15559502.309999943</v>
      </c>
      <c r="F8" s="5">
        <f>SUM(F9+F19+F14)</f>
        <v>-18078715.730000019</v>
      </c>
      <c r="G8" s="5">
        <f>SUM(G9+G19+G14)</f>
        <v>15559502.309999943</v>
      </c>
    </row>
    <row r="9" spans="2:7" ht="17.25" customHeight="1" x14ac:dyDescent="0.25">
      <c r="B9" s="7">
        <v>2</v>
      </c>
      <c r="C9" s="11" t="s">
        <v>13</v>
      </c>
      <c r="D9" s="1" t="s">
        <v>4</v>
      </c>
      <c r="E9" s="4">
        <f>(E10+E12)</f>
        <v>12000000</v>
      </c>
      <c r="F9" s="4">
        <f>(F10+F12)</f>
        <v>8900000</v>
      </c>
      <c r="G9" s="4">
        <f>(G10+G12)</f>
        <v>12000000</v>
      </c>
    </row>
    <row r="10" spans="2:7" ht="21" customHeight="1" x14ac:dyDescent="0.25">
      <c r="B10" s="7">
        <v>3</v>
      </c>
      <c r="C10" s="12" t="s">
        <v>14</v>
      </c>
      <c r="D10" s="2" t="s">
        <v>5</v>
      </c>
      <c r="E10" s="3">
        <f>SUM(E11)</f>
        <v>68000000</v>
      </c>
      <c r="F10" s="3">
        <f>SUM(F11)</f>
        <v>64900000</v>
      </c>
      <c r="G10" s="3">
        <f>SUM(G11)</f>
        <v>68000000</v>
      </c>
    </row>
    <row r="11" spans="2:7" ht="30" customHeight="1" x14ac:dyDescent="0.25">
      <c r="B11" s="7">
        <v>4</v>
      </c>
      <c r="C11" s="12" t="s">
        <v>15</v>
      </c>
      <c r="D11" s="2" t="s">
        <v>8</v>
      </c>
      <c r="E11" s="3">
        <v>68000000</v>
      </c>
      <c r="F11" s="16">
        <v>64900000</v>
      </c>
      <c r="G11" s="3">
        <v>68000000</v>
      </c>
    </row>
    <row r="12" spans="2:7" ht="26.25" x14ac:dyDescent="0.25">
      <c r="B12" s="7">
        <v>5</v>
      </c>
      <c r="C12" s="12" t="s">
        <v>16</v>
      </c>
      <c r="D12" s="2" t="s">
        <v>6</v>
      </c>
      <c r="E12" s="3">
        <f>SUM(E13)</f>
        <v>-56000000</v>
      </c>
      <c r="F12" s="3">
        <f>SUM(F13)</f>
        <v>-56000000</v>
      </c>
      <c r="G12" s="3">
        <f>SUM(G13)</f>
        <v>-56000000</v>
      </c>
    </row>
    <row r="13" spans="2:7" ht="27" customHeight="1" x14ac:dyDescent="0.25">
      <c r="B13" s="7">
        <v>6</v>
      </c>
      <c r="C13" s="12" t="s">
        <v>17</v>
      </c>
      <c r="D13" s="2" t="s">
        <v>7</v>
      </c>
      <c r="E13" s="3">
        <v>-56000000</v>
      </c>
      <c r="F13" s="16">
        <v>-56000000</v>
      </c>
      <c r="G13" s="3">
        <v>-56000000</v>
      </c>
    </row>
    <row r="14" spans="2:7" ht="27" customHeight="1" x14ac:dyDescent="0.25">
      <c r="B14" s="7">
        <v>7</v>
      </c>
      <c r="C14" s="14" t="s">
        <v>26</v>
      </c>
      <c r="D14" s="1" t="s">
        <v>27</v>
      </c>
      <c r="E14" s="3">
        <f>SUM(E15+E17)</f>
        <v>0</v>
      </c>
      <c r="F14" s="3">
        <f>SUM(F15+F17)</f>
        <v>0</v>
      </c>
      <c r="G14" s="3">
        <f>SUM(G15+G17)</f>
        <v>0</v>
      </c>
    </row>
    <row r="15" spans="2:7" ht="27" customHeight="1" x14ac:dyDescent="0.25">
      <c r="B15" s="7">
        <v>8</v>
      </c>
      <c r="C15" s="12" t="s">
        <v>28</v>
      </c>
      <c r="D15" s="2" t="s">
        <v>29</v>
      </c>
      <c r="E15" s="3">
        <f>SUM(E16)</f>
        <v>0</v>
      </c>
      <c r="F15" s="3">
        <f>SUM(F16)</f>
        <v>0</v>
      </c>
      <c r="G15" s="3">
        <f>SUM(G16)</f>
        <v>0</v>
      </c>
    </row>
    <row r="16" spans="2:7" ht="27" customHeight="1" x14ac:dyDescent="0.25">
      <c r="B16" s="7">
        <v>9</v>
      </c>
      <c r="C16" s="12" t="s">
        <v>30</v>
      </c>
      <c r="D16" s="2" t="s">
        <v>31</v>
      </c>
      <c r="E16" s="3">
        <v>0</v>
      </c>
      <c r="F16" s="16">
        <v>0</v>
      </c>
      <c r="G16" s="3">
        <v>0</v>
      </c>
    </row>
    <row r="17" spans="2:7" ht="27" customHeight="1" x14ac:dyDescent="0.25">
      <c r="B17" s="7">
        <v>10</v>
      </c>
      <c r="C17" s="12" t="s">
        <v>32</v>
      </c>
      <c r="D17" s="2" t="s">
        <v>33</v>
      </c>
      <c r="E17" s="3">
        <f>SUM(E18)</f>
        <v>0</v>
      </c>
      <c r="F17" s="3">
        <f>SUM(F18)</f>
        <v>0</v>
      </c>
      <c r="G17" s="3">
        <f>SUM(G18)</f>
        <v>0</v>
      </c>
    </row>
    <row r="18" spans="2:7" ht="27" customHeight="1" x14ac:dyDescent="0.25">
      <c r="B18" s="7">
        <v>11</v>
      </c>
      <c r="C18" s="12" t="s">
        <v>34</v>
      </c>
      <c r="D18" s="2" t="s">
        <v>35</v>
      </c>
      <c r="E18" s="3">
        <v>0</v>
      </c>
      <c r="F18" s="16">
        <v>0</v>
      </c>
      <c r="G18" s="3">
        <v>0</v>
      </c>
    </row>
    <row r="19" spans="2:7" ht="19.5" customHeight="1" x14ac:dyDescent="0.25">
      <c r="B19" s="7">
        <v>12</v>
      </c>
      <c r="C19" s="11" t="s">
        <v>18</v>
      </c>
      <c r="D19" s="1" t="s">
        <v>9</v>
      </c>
      <c r="E19" s="8">
        <f>SUM(E20+E22)</f>
        <v>3559502.3099999428</v>
      </c>
      <c r="F19" s="8">
        <f>SUM(F20+F22)</f>
        <v>-26978715.730000019</v>
      </c>
      <c r="G19" s="8">
        <f>SUM(G20+G22)</f>
        <v>3559502.3099999428</v>
      </c>
    </row>
    <row r="20" spans="2:7" x14ac:dyDescent="0.25">
      <c r="B20" s="7">
        <v>13</v>
      </c>
      <c r="C20" s="12" t="s">
        <v>19</v>
      </c>
      <c r="D20" s="2" t="s">
        <v>10</v>
      </c>
      <c r="E20" s="9">
        <f>SUM(E21)</f>
        <v>-1211017804.8099999</v>
      </c>
      <c r="F20" s="9">
        <f>SUM(F21)</f>
        <v>-751371722.87</v>
      </c>
      <c r="G20" s="9">
        <f>SUM(G21)</f>
        <v>-1211017804.8099999</v>
      </c>
    </row>
    <row r="21" spans="2:7" ht="26.25" x14ac:dyDescent="0.25">
      <c r="B21" s="7">
        <v>14</v>
      </c>
      <c r="C21" s="12" t="s">
        <v>23</v>
      </c>
      <c r="D21" s="2" t="s">
        <v>22</v>
      </c>
      <c r="E21" s="9">
        <v>-1211017804.8099999</v>
      </c>
      <c r="F21" s="15">
        <v>-751371722.87</v>
      </c>
      <c r="G21" s="9">
        <v>-1211017804.8099999</v>
      </c>
    </row>
    <row r="22" spans="2:7" x14ac:dyDescent="0.25">
      <c r="B22" s="7">
        <v>15</v>
      </c>
      <c r="C22" s="12" t="s">
        <v>20</v>
      </c>
      <c r="D22" s="2" t="s">
        <v>11</v>
      </c>
      <c r="E22" s="9">
        <f>SUM(E23)</f>
        <v>1214577307.1199999</v>
      </c>
      <c r="F22" s="9">
        <f>SUM(F23)</f>
        <v>724393007.13999999</v>
      </c>
      <c r="G22" s="9">
        <f>SUM(G23)</f>
        <v>1214577307.1199999</v>
      </c>
    </row>
    <row r="23" spans="2:7" ht="26.25" x14ac:dyDescent="0.25">
      <c r="B23" s="7">
        <v>16</v>
      </c>
      <c r="C23" s="12" t="s">
        <v>21</v>
      </c>
      <c r="D23" s="2" t="s">
        <v>12</v>
      </c>
      <c r="E23" s="9">
        <v>1214577307.1199999</v>
      </c>
      <c r="F23" s="15">
        <v>724393007.13999999</v>
      </c>
      <c r="G23" s="9">
        <v>1214577307.1199999</v>
      </c>
    </row>
  </sheetData>
  <mergeCells count="4">
    <mergeCell ref="C8:D8"/>
    <mergeCell ref="E1:E4"/>
    <mergeCell ref="F1:G4"/>
    <mergeCell ref="C5:F5"/>
  </mergeCells>
  <phoneticPr fontId="0" type="noConversion"/>
  <pageMargins left="0.11811023622047245" right="0.11811023622047245" top="0.55118110236220474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2016-04-19T07:36:50Z</cp:lastPrinted>
  <dcterms:created xsi:type="dcterms:W3CDTF">2006-09-16T00:00:00Z</dcterms:created>
  <dcterms:modified xsi:type="dcterms:W3CDTF">2020-11-16T07:23:33Z</dcterms:modified>
</cp:coreProperties>
</file>