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иложение 2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<sst xmlns="http://schemas.openxmlformats.org/spreadsheetml/2006/main" count="213" uniqueCount="166">
  <si>
    <t>№ п/п</t>
  </si>
  <si>
    <t>Общие сведения</t>
  </si>
  <si>
    <t>Единица измерения</t>
  </si>
  <si>
    <t>п1</t>
  </si>
  <si>
    <t>к долгосрочной целевой программе</t>
  </si>
  <si>
    <t>" Энергосбережение и повышение энергетической эффективности</t>
  </si>
  <si>
    <t>МО - муниципальное образование</t>
  </si>
  <si>
    <t>ЭЭ - электроэнергия</t>
  </si>
  <si>
    <t>ТЭ - тепловая энергия</t>
  </si>
  <si>
    <t>МУ - муниципальные учреждения</t>
  </si>
  <si>
    <t>МКД - многоквартирный жилой дом</t>
  </si>
  <si>
    <t>ТЭР - топливно-энергетический баланс</t>
  </si>
  <si>
    <t>млрд.руб.</t>
  </si>
  <si>
    <t>п2</t>
  </si>
  <si>
    <t>Потребление топливно-энергетических ресурсов (далее - ТЭР) муниципальным образованием (далее - МО)</t>
  </si>
  <si>
    <t>тыс.т.у.т.</t>
  </si>
  <si>
    <t>п3</t>
  </si>
  <si>
    <t>Объем потребления электрической энергии (далее - ЭЭ) МО</t>
  </si>
  <si>
    <t>тыс.кВтч</t>
  </si>
  <si>
    <t>п4</t>
  </si>
  <si>
    <t>Объем потребления тепловой энергии (далее - ТЭ) МО</t>
  </si>
  <si>
    <t>тыс.Гкал</t>
  </si>
  <si>
    <t>п5</t>
  </si>
  <si>
    <t>Объем потребления воды МО</t>
  </si>
  <si>
    <t>тыс.куб.м</t>
  </si>
  <si>
    <t>Объем потребления ЭЭ, расчеты за которую осуществляются с использованием приборов учета</t>
  </si>
  <si>
    <t>п7</t>
  </si>
  <si>
    <t>п8</t>
  </si>
  <si>
    <t>Объем потребления ТЭ, расчеты за которую осуществляются с использованием приборов учета</t>
  </si>
  <si>
    <t>п9</t>
  </si>
  <si>
    <t>Объем потребления воды, расчеты за которую осуществляются с использованием приборов учета</t>
  </si>
  <si>
    <t>п12</t>
  </si>
  <si>
    <t>руб./Гкал</t>
  </si>
  <si>
    <t>п13</t>
  </si>
  <si>
    <t>руб./куб.м</t>
  </si>
  <si>
    <t>п17</t>
  </si>
  <si>
    <t>Общий объем финансирования мероприятий по энергосбережению и повышению энергетической эффективности</t>
  </si>
  <si>
    <t>п18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</si>
  <si>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</si>
  <si>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п19</t>
  </si>
  <si>
    <t>Расход ТЭ муниципальным учреждением  (далее - МУ ), расчеты за которую осуществляются с использованием приборов учета</t>
  </si>
  <si>
    <t>Гкал</t>
  </si>
  <si>
    <t>п20</t>
  </si>
  <si>
    <t>Площадь муниципальных учреждений, в которых расчеты за ТЭ осуществляются с использованием приборов учета</t>
  </si>
  <si>
    <t>кв.м</t>
  </si>
  <si>
    <t>п21</t>
  </si>
  <si>
    <t>Расход ТЭ муниципальных учреждений, расчеты за которую осуществляются с применением расчетных способов</t>
  </si>
  <si>
    <t>п23</t>
  </si>
  <si>
    <t>куб.м</t>
  </si>
  <si>
    <t>п24</t>
  </si>
  <si>
    <t>Численность сотрудников муниципальных учреждений, в котором расход воды осуществляются с использованием приборов учета</t>
  </si>
  <si>
    <t>чел.</t>
  </si>
  <si>
    <t>п25</t>
  </si>
  <si>
    <t>Расход воды на снабжение муниципальных учреждений, расчеты за которую осуществляются с применением расчетных способов</t>
  </si>
  <si>
    <t>п27</t>
  </si>
  <si>
    <t>Расход ЭЭ на обеспечение муниципальных учреждений, расчеты за которую осуществляются с использованием приборов учета</t>
  </si>
  <si>
    <t>кВтч</t>
  </si>
  <si>
    <t>п28</t>
  </si>
  <si>
    <t>Численность сотрудников муниципальных учреждений, в которых расчеты за ЭЭ осуществляются с использованием приборов учета</t>
  </si>
  <si>
    <t>п33</t>
  </si>
  <si>
    <t>тыс.руб.</t>
  </si>
  <si>
    <t>п34</t>
  </si>
  <si>
    <t>Расходы бюджета МО на обеспечение энергетическими ресурсами муниципальных учреждений</t>
  </si>
  <si>
    <t>п36</t>
  </si>
  <si>
    <t>Общее количество муниципальных учреждений</t>
  </si>
  <si>
    <t>ед.</t>
  </si>
  <si>
    <t>п37</t>
  </si>
  <si>
    <t>Количество муниципальных учреждений, в отношении которых проведено обязательное энергетическое обследование</t>
  </si>
  <si>
    <t>п43</t>
  </si>
  <si>
    <t>Расходы бюджета МО на предоставление социальной поддержки граждан по оплате жилого помещения и коммунальных услуг</t>
  </si>
  <si>
    <t>п44</t>
  </si>
  <si>
    <t>Количество граждан, которым предоставляются социальная поддержка по оплате жилого помещения и коммунальных услуг</t>
  </si>
  <si>
    <t>п45</t>
  </si>
  <si>
    <t>Объем ЭЭ, потребляемой (используемой) в жилых домах (за исключением многоквартирных домов ) на территории МО</t>
  </si>
  <si>
    <t>п46</t>
  </si>
  <si>
    <t>Объем ЭЭ,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</si>
  <si>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п47</t>
  </si>
  <si>
    <t>Объем ЭЭ, потребляемой (используемой) в многоквартирных домах на территории МО</t>
  </si>
  <si>
    <t>п50</t>
  </si>
  <si>
    <t>Объем ТЭ, потребляемой (используемой) в жилых домах на территории МО</t>
  </si>
  <si>
    <t>п51</t>
  </si>
  <si>
    <t>Объем ТЭ, потребляемой (используемой) в жилых домах на территории МО, расчеты за которую осуществляются с использованием приборов учета</t>
  </si>
  <si>
    <t>п52</t>
  </si>
  <si>
    <t>Объем ТЭ, потребляемой (используемой) в многоквартирных домах на территории МО</t>
  </si>
  <si>
    <t>п53</t>
  </si>
  <si>
    <t>Объем ТЭ,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</si>
  <si>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п54</t>
  </si>
  <si>
    <t>Объем воды, потребляемой (используемой) в жилых домах (за исключением многоквартирных домов) на территории МО</t>
  </si>
  <si>
    <t>п55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</si>
  <si>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</si>
  <si>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п56</t>
  </si>
  <si>
    <t>Объем воды, потребляемой (используемой) в многоквартирных домах на территории МО</t>
  </si>
  <si>
    <t>п57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</si>
  <si>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</si>
  <si>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п58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</si>
  <si>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 общих (для коммунальной квартиры) приборов учета</t>
  </si>
  <si>
    <t>п63</t>
  </si>
  <si>
    <t>Число жилых домов на территории МО</t>
  </si>
  <si>
    <t>п65</t>
  </si>
  <si>
    <t>Площадь жилых домов на территории МО, где расчеты за ТЭ осуществляются с использованием приборов учета ( в части многоквартирных домов - с использованием коллективных (общедомовых) приборов учета)</t>
  </si>
  <si>
    <t>п66</t>
  </si>
  <si>
    <t>Площадь жилых домов на территории МО, где расчеты за ТЭ осуществляются с применением расчетных способов (кроме нормативов потребления)</t>
  </si>
  <si>
    <t>п67</t>
  </si>
  <si>
    <t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</t>
  </si>
  <si>
    <t>п68</t>
  </si>
  <si>
    <t>Площадь жилых домов, где расчеты за воду осуществляются с применением расчетных способов (кроме нормативов потребления)</t>
  </si>
  <si>
    <t>п74</t>
  </si>
  <si>
    <t>Удельный расход топлива на выработку ТЭ</t>
  </si>
  <si>
    <t>т.у.т./Гкал</t>
  </si>
  <si>
    <t>п76</t>
  </si>
  <si>
    <t>Объем потерь ТЭ при ее передаче</t>
  </si>
  <si>
    <t>п77</t>
  </si>
  <si>
    <t>Объем потерь воды при ее передаче</t>
  </si>
  <si>
    <t>Расчет целевых показателей долгосрочной целевой программы</t>
  </si>
  <si>
    <t>Наименование показателей</t>
  </si>
  <si>
    <t>Группа А. Общие целевые показатели в области энергосбережения и повышения энергетической эффективности</t>
  </si>
  <si>
    <t>А.1.</t>
  </si>
  <si>
    <t>Отношение потребления топливно-энергетических ресурсов муниципальным образованием (далее - МО) к отгруженным товарам собственного производства, выполненным работам и услугам собственными силами</t>
  </si>
  <si>
    <t>кг у.т./тыс.руб.</t>
  </si>
  <si>
    <t>%</t>
  </si>
  <si>
    <t>А.3.</t>
  </si>
  <si>
    <t>А.4.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</si>
  <si>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</si>
  <si>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</si>
  <si>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 xml:space="preserve">Группа С. Целевые показатели в области энергосбережения и повышения энергетической эффективности в муниципальном секторе                                                                  </t>
  </si>
  <si>
    <t>С.1.</t>
  </si>
  <si>
    <t>Удельный расход тепловой энергии муниципальными учреждениями, расчеты за которую осуществляются с использованием приборов учета (в расчете на 1 кв.метр общей площади)</t>
  </si>
  <si>
    <t>Гкал/кв.м</t>
  </si>
  <si>
    <t>С.6.</t>
  </si>
  <si>
    <t>Удельный расход воды на снабжение муниципальных учреждений, расчеты за которую осуществляются с использованием приборов учета (в расчете на 1 человека)</t>
  </si>
  <si>
    <t>куб.м/чел.</t>
  </si>
  <si>
    <t>С.17.</t>
  </si>
  <si>
    <t>С.18.</t>
  </si>
  <si>
    <t>Доля объемов воды, потребляемой (используемой) муниципальными учреждениями, расчеты за которую осуществляются с использованием приборов учета, в общем объеме воды, потребляемой (используемой) муниципальными учреждениями на территории МО</t>
  </si>
  <si>
    <t>С.23.</t>
  </si>
  <si>
    <t>Динамика расходов бюджета МО на предоставление субсидий организациям коммунального комплекса на приобретение топлива</t>
  </si>
  <si>
    <t>С.24.</t>
  </si>
  <si>
    <t>Доля муниципальных учреждений, финансируемых за счет бюджета МО, в общем объеме муниципальных учреждений, в отношении которых проведено  обязательное энергетическое обследование</t>
  </si>
  <si>
    <t xml:space="preserve">Группа Д. Целевые показатели в области энергосбережения и повышения энергетической эффективности в жилищном фонде                                                                         </t>
  </si>
  <si>
    <t>D.4.</t>
  </si>
  <si>
    <t>Доля объемов ТЭ, потребляемой (используемой)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</si>
  <si>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D.5.</t>
  </si>
  <si>
    <t>Доля объемов ТЭ, потребляемой (используемой) в многоквартирных домах, оплата которой осуществляется с использованием коллективных (общедомовых) приборов учета, в общем объеме ТЭ, потребляемой (используемой) в многоквартирных домах на территории МО</t>
  </si>
  <si>
    <t>D.6.</t>
  </si>
  <si>
    <t>D.7.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</si>
  <si>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МО</t>
  </si>
  <si>
    <t>D.8.</t>
  </si>
  <si>
    <t>D.18.</t>
  </si>
  <si>
    <t>куб.м/кв.м</t>
  </si>
  <si>
    <t>Расход воды на снабжение мунциипальных учреждений, расчеты за которую осуществляются с использованием приборов учета</t>
  </si>
  <si>
    <t xml:space="preserve">Доля объемов тепловой энергии (далее - ТЭ),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ТЭ, потребляемой (используемой) на </t>
  </si>
  <si>
    <t>Доля объемов воды, расчеты за которую осуществляются с использованием приборов учета ( в части многоквартирных домов - с использованием коллективных (общедомовых) приборов учета), в общем объеме воды, потребляемой (используемой) на территории муниципально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</si>
  <si>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</si>
  <si>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кв.метр общей площади)</t>
  </si>
  <si>
    <t>на территории муниципального образования город Енисейск на 2013-2015 годы"</t>
  </si>
  <si>
    <t>Общие сведения для расчета целевых показателей долгосрочной целевой программы "Энергосбережение и повышение энергетической эффективности  на территории муниципального образования город Енисейск на 2013-2015 годы"</t>
  </si>
  <si>
    <t>Разбивка по годом</t>
  </si>
  <si>
    <t>Муниципальный продукт (налоги в бюджет+прибыль организаций производящих продукцию, услуги и т.д.+ФОТ)</t>
  </si>
  <si>
    <t>Тариф на ТЭ по МО</t>
  </si>
  <si>
    <t>Тариф на воду по МО</t>
  </si>
  <si>
    <t>Бюджеты МО</t>
  </si>
  <si>
    <t>Разбивка по годам</t>
  </si>
  <si>
    <t>Доля объемов ТЭ, потребляемой (используемой) муниципальными учреждениями, расчеты за которую осуществляются с использованием приборов учета, в общем объеме ТЭ, потребляемой (используемой) муниципальными учреждениями на территории МО</t>
  </si>
  <si>
    <t>Доля объемов воды, потребляемой (используемой)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</t>
  </si>
  <si>
    <t>Приложение № 3</t>
  </si>
  <si>
    <t>Приложение №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</si>
</sst>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4">
      <selection activeCell="M29" sqref="M29"/>
    </sheetView>
  </sheetViews>
  <sheetFormatPr defaultColWidth="9.140625" defaultRowHeight="12.75"/>
  <cols>
    <col min="1" max="1" width="5.8515625" style="0" customWidth="1"/>
    <col min="2" max="2" width="29.8515625" style="0" customWidth="1"/>
    <col min="3" max="3" width="11.57421875" style="0" customWidth="1"/>
    <col min="4" max="4" width="12.28125" style="0" customWidth="1"/>
    <col min="5" max="5" width="13.28125" style="0" customWidth="1"/>
    <col min="6" max="6" width="12.8515625" style="0" customWidth="1"/>
    <col min="7" max="7" width="14.00390625" style="0" customWidth="1"/>
  </cols>
  <sheetData>
    <row r="1" spans="1:7" ht="12.75">
      <c r="A1" s="24" t="s">
        <v>164</v>
      </c>
      <c r="B1" s="24"/>
      <c r="C1" s="24"/>
      <c r="D1" s="24"/>
      <c r="E1" s="24"/>
      <c r="F1" s="24"/>
      <c r="G1" s="24"/>
    </row>
    <row r="2" spans="1:7" ht="12.75">
      <c r="A2" s="24" t="s">
        <v>4</v>
      </c>
      <c r="B2" s="24"/>
      <c r="C2" s="24"/>
      <c r="D2" s="24"/>
      <c r="E2" s="24"/>
      <c r="F2" s="24"/>
      <c r="G2" s="24"/>
    </row>
    <row r="3" spans="1:7" ht="12.75">
      <c r="A3" s="24" t="s">
        <v>5</v>
      </c>
      <c r="B3" s="24"/>
      <c r="C3" s="24"/>
      <c r="D3" s="24"/>
      <c r="E3" s="24"/>
      <c r="F3" s="24"/>
      <c r="G3" s="24"/>
    </row>
    <row r="4" spans="1:7" ht="12.75">
      <c r="A4" s="24" t="s">
        <v>154</v>
      </c>
      <c r="B4" s="24"/>
      <c r="C4" s="24"/>
      <c r="D4" s="24"/>
      <c r="E4" s="24"/>
      <c r="F4" s="24"/>
      <c r="G4" s="24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22" t="s">
        <v>113</v>
      </c>
      <c r="B6" s="22"/>
      <c r="C6" s="22"/>
      <c r="D6" s="22"/>
      <c r="E6" s="22"/>
      <c r="F6" s="22"/>
      <c r="G6" s="22"/>
    </row>
    <row r="8" spans="1:7" ht="12.75">
      <c r="A8" s="20" t="s">
        <v>0</v>
      </c>
      <c r="B8" s="20" t="s">
        <v>114</v>
      </c>
      <c r="C8" s="20" t="s">
        <v>2</v>
      </c>
      <c r="D8" s="20" t="s">
        <v>161</v>
      </c>
      <c r="E8" s="20"/>
      <c r="F8" s="20"/>
      <c r="G8" s="20"/>
    </row>
    <row r="9" spans="1:7" ht="12.75">
      <c r="A9" s="23"/>
      <c r="B9" s="23"/>
      <c r="C9" s="23"/>
      <c r="D9" s="4">
        <v>2012</v>
      </c>
      <c r="E9" s="4">
        <v>2013</v>
      </c>
      <c r="F9" s="4">
        <v>2014</v>
      </c>
      <c r="G9" s="4">
        <v>2015</v>
      </c>
    </row>
    <row r="10" spans="1:7" ht="12.75">
      <c r="A10" s="4">
        <v>1</v>
      </c>
      <c r="B10" s="4">
        <v>2</v>
      </c>
      <c r="C10" s="4">
        <v>3</v>
      </c>
      <c r="D10" s="4">
        <v>7</v>
      </c>
      <c r="E10" s="4">
        <v>8</v>
      </c>
      <c r="F10" s="4">
        <v>9</v>
      </c>
      <c r="G10" s="4">
        <v>10</v>
      </c>
    </row>
    <row r="11" spans="1:7" ht="18.75" customHeight="1">
      <c r="A11" s="21" t="s">
        <v>115</v>
      </c>
      <c r="B11" s="21"/>
      <c r="C11" s="21"/>
      <c r="D11" s="21"/>
      <c r="E11" s="21"/>
      <c r="F11" s="21"/>
      <c r="G11" s="21"/>
    </row>
    <row r="12" spans="1:7" ht="102.75" customHeight="1">
      <c r="A12" s="9" t="s">
        <v>116</v>
      </c>
      <c r="B12" s="10" t="s">
        <v>117</v>
      </c>
      <c r="C12" s="11" t="s">
        <v>118</v>
      </c>
      <c r="D12" s="13">
        <f>'приложение 3'!G19/'приложение 3'!G18</f>
        <v>10.757108598835217</v>
      </c>
      <c r="E12" s="13">
        <f>'приложение 3'!E19/'приложение 3'!E18</f>
        <v>13.220058019063407</v>
      </c>
      <c r="F12" s="13">
        <f>'приложение 3'!F19/'приложение 3'!F18</f>
        <v>11.906556141672947</v>
      </c>
      <c r="G12" s="13">
        <f>'приложение 3'!G19/'приложение 3'!G18</f>
        <v>10.757108598835217</v>
      </c>
    </row>
    <row r="13" spans="1:7" ht="116.25" customHeight="1">
      <c r="A13" s="9" t="s">
        <v>120</v>
      </c>
      <c r="B13" s="10" t="s">
        <v>150</v>
      </c>
      <c r="C13" s="11" t="s">
        <v>119</v>
      </c>
      <c r="D13" s="13">
        <f>'приложение 3'!D24/'приложение 3'!D21*100</f>
        <v>1.3136905320446655</v>
      </c>
      <c r="E13" s="13">
        <f>'приложение 3'!E24/'приложение 3'!E21*100</f>
        <v>20.774217795734284</v>
      </c>
      <c r="F13" s="13">
        <f>'приложение 3'!F24/'приложение 3'!F21*100</f>
        <v>20.985193621867882</v>
      </c>
      <c r="G13" s="13">
        <f>'приложение 3'!G24/'приложение 3'!G21*100</f>
        <v>21.198465963566633</v>
      </c>
    </row>
    <row r="14" spans="1:7" ht="118.5" customHeight="1">
      <c r="A14" s="9" t="s">
        <v>121</v>
      </c>
      <c r="B14" s="10" t="s">
        <v>151</v>
      </c>
      <c r="C14" s="11" t="s">
        <v>119</v>
      </c>
      <c r="D14" s="13">
        <f>'приложение 3'!D25/'приложение 3'!D22*100</f>
        <v>5.333333333333333</v>
      </c>
      <c r="E14" s="13">
        <f>'приложение 3'!E25/'приложение 3'!E22*100</f>
        <v>12.593163711128245</v>
      </c>
      <c r="F14" s="13">
        <f>'приложение 3'!F25/'приложение 3'!F22*100</f>
        <v>12.720470336718332</v>
      </c>
      <c r="G14" s="13">
        <f>'приложение 3'!G25/'приложение 3'!G22*100</f>
        <v>12.84898966527842</v>
      </c>
    </row>
    <row r="15" spans="1:7" ht="87" customHeight="1">
      <c r="A15" s="9" t="s">
        <v>122</v>
      </c>
      <c r="B15" s="10" t="s">
        <v>123</v>
      </c>
      <c r="C15" s="11" t="s">
        <v>119</v>
      </c>
      <c r="D15" s="13">
        <f>'приложение 3'!D29/'приложение 3'!D28*100</f>
        <v>0.8695652173913043</v>
      </c>
      <c r="E15" s="13">
        <f>'приложение 3'!E29/'приложение 3'!E28*100</f>
        <v>4.3478260869565215</v>
      </c>
      <c r="F15" s="13">
        <f>'приложение 3'!F29/'приложение 3'!F28*100</f>
        <v>62</v>
      </c>
      <c r="G15" s="13">
        <f>'приложение 3'!G29/'приложение 3'!G28*100</f>
        <v>63.33333333333333</v>
      </c>
    </row>
    <row r="16" spans="1:7" ht="28.5" customHeight="1">
      <c r="A16" s="18" t="s">
        <v>124</v>
      </c>
      <c r="B16" s="19"/>
      <c r="C16" s="19"/>
      <c r="D16" s="19"/>
      <c r="E16" s="19"/>
      <c r="F16" s="19"/>
      <c r="G16" s="19"/>
    </row>
    <row r="17" spans="1:7" ht="78.75" customHeight="1">
      <c r="A17" s="9" t="s">
        <v>125</v>
      </c>
      <c r="B17" s="10" t="s">
        <v>126</v>
      </c>
      <c r="C17" s="11" t="s">
        <v>127</v>
      </c>
      <c r="D17" s="13">
        <f>'приложение 3'!D30/'приложение 3'!D31</f>
        <v>0.17099260152846135</v>
      </c>
      <c r="E17" s="13">
        <f>'приложение 3'!E30/'приложение 3'!E31</f>
        <v>0.4481754073009375</v>
      </c>
      <c r="F17" s="13">
        <f>'приложение 3'!F30/'приложение 3'!F31</f>
        <v>0.4481754073009375</v>
      </c>
      <c r="G17" s="13">
        <f>'приложение 3'!G30/'приложение 3'!G31</f>
        <v>0.4481754073009375</v>
      </c>
    </row>
    <row r="18" spans="1:7" ht="76.5">
      <c r="A18" s="9" t="s">
        <v>128</v>
      </c>
      <c r="B18" s="10" t="s">
        <v>129</v>
      </c>
      <c r="C18" s="11" t="s">
        <v>130</v>
      </c>
      <c r="D18" s="13">
        <f>'приложение 3'!D33/'приложение 3'!D34</f>
        <v>32.02334661354582</v>
      </c>
      <c r="E18" s="13">
        <f>'приложение 3'!E33/'приложение 3'!E34</f>
        <v>98.57978087649403</v>
      </c>
      <c r="F18" s="13">
        <f>'приложение 3'!F33/'приложение 3'!F34</f>
        <v>98.57978087649403</v>
      </c>
      <c r="G18" s="13">
        <f>'приложение 3'!G33/'приложение 3'!G34</f>
        <v>98.57978087649403</v>
      </c>
    </row>
    <row r="19" spans="1:7" ht="99.75" customHeight="1">
      <c r="A19" s="9" t="s">
        <v>131</v>
      </c>
      <c r="B19" s="10" t="s">
        <v>162</v>
      </c>
      <c r="C19" s="11" t="s">
        <v>119</v>
      </c>
      <c r="D19" s="13">
        <f>'приложение 3'!D30/('приложение 3'!D30+'приложение 3'!D32)*100</f>
        <v>26.518193443096045</v>
      </c>
      <c r="E19" s="13">
        <f>'приложение 3'!E30/('приложение 3'!E30+'приложение 3'!E32)*100</f>
        <v>69.50442830132351</v>
      </c>
      <c r="F19" s="13">
        <f>'приложение 3'!F30/('приложение 3'!F30+'приложение 3'!F32)*100</f>
        <v>69.50442830132351</v>
      </c>
      <c r="G19" s="13">
        <f>'приложение 3'!G30/('приложение 3'!G30+'приложение 3'!G32)*100</f>
        <v>69.50442830132351</v>
      </c>
    </row>
    <row r="20" spans="1:7" ht="105.75" customHeight="1">
      <c r="A20" s="9" t="s">
        <v>132</v>
      </c>
      <c r="B20" s="10" t="s">
        <v>133</v>
      </c>
      <c r="C20" s="11" t="s">
        <v>119</v>
      </c>
      <c r="D20" s="13">
        <f>'приложение 3'!D33/('приложение 3'!D33+'приложение 3'!D35)*100</f>
        <v>55.52921897808707</v>
      </c>
      <c r="E20" s="13">
        <f>'приложение 3'!E33/('приложение 3'!E33+'приложение 3'!E35)*100</f>
        <v>80.25000770277349</v>
      </c>
      <c r="F20" s="13">
        <f>'приложение 3'!F33/('приложение 3'!F33+'приложение 3'!F35)*100</f>
        <v>100</v>
      </c>
      <c r="G20" s="13">
        <f>'приложение 3'!G33/('приложение 3'!G33+'приложение 3'!G35)*100</f>
        <v>100</v>
      </c>
    </row>
    <row r="21" spans="1:7" ht="52.5" customHeight="1">
      <c r="A21" s="9" t="s">
        <v>134</v>
      </c>
      <c r="B21" s="10" t="s">
        <v>135</v>
      </c>
      <c r="C21" s="11" t="s">
        <v>60</v>
      </c>
      <c r="D21" s="13">
        <v>0</v>
      </c>
      <c r="E21" s="13">
        <v>0</v>
      </c>
      <c r="F21" s="13">
        <v>0</v>
      </c>
      <c r="G21" s="13">
        <v>0</v>
      </c>
    </row>
    <row r="22" spans="1:7" ht="89.25" customHeight="1">
      <c r="A22" s="9" t="s">
        <v>136</v>
      </c>
      <c r="B22" s="10" t="s">
        <v>137</v>
      </c>
      <c r="C22" s="11" t="s">
        <v>119</v>
      </c>
      <c r="D22" s="13">
        <f>'приложение 3'!D41/'приложение 3'!D40*100</f>
        <v>81.81818181818183</v>
      </c>
      <c r="E22" s="13">
        <f>'приложение 3'!E41/'приложение 3'!E40*100</f>
        <v>81.81818181818183</v>
      </c>
      <c r="F22" s="13">
        <f>'приложение 3'!F41/'приложение 3'!F40*100</f>
        <v>81.81818181818183</v>
      </c>
      <c r="G22" s="13">
        <f>'приложение 3'!G41/'приложение 3'!G40*100</f>
        <v>81.81818181818183</v>
      </c>
    </row>
    <row r="23" spans="1:7" ht="27.75" customHeight="1">
      <c r="A23" s="18" t="s">
        <v>138</v>
      </c>
      <c r="B23" s="19"/>
      <c r="C23" s="19"/>
      <c r="D23" s="19"/>
      <c r="E23" s="19"/>
      <c r="F23" s="19"/>
      <c r="G23" s="19"/>
    </row>
    <row r="24" spans="1:7" ht="116.25" customHeight="1">
      <c r="A24" s="9" t="s">
        <v>139</v>
      </c>
      <c r="B24" s="10" t="s">
        <v>140</v>
      </c>
      <c r="C24" s="11" t="s">
        <v>119</v>
      </c>
      <c r="D24" s="13">
        <f>'приложение 3'!D48/'приложение 3'!D47*100</f>
        <v>0.6103575464103219</v>
      </c>
      <c r="E24" s="13">
        <f>'приложение 3'!E48/'приложение 3'!E47*100</f>
        <v>8.573221592476067</v>
      </c>
      <c r="F24" s="13">
        <f>'приложение 3'!F48/'приложение 3'!F47*100</f>
        <v>8.832991038751537</v>
      </c>
      <c r="G24" s="13">
        <f>'приложение 3'!G48/'приложение 3'!G47*100</f>
        <v>9.189934950735699</v>
      </c>
    </row>
    <row r="25" spans="1:7" ht="117" customHeight="1">
      <c r="A25" s="9" t="s">
        <v>141</v>
      </c>
      <c r="B25" s="10" t="s">
        <v>142</v>
      </c>
      <c r="C25" s="11" t="s">
        <v>119</v>
      </c>
      <c r="D25" s="13">
        <f>'приложение 3'!D50/'приложение 3'!D49*100</f>
        <v>1.631157058321559</v>
      </c>
      <c r="E25" s="13">
        <f>'приложение 3'!E50/'приложение 3'!E49*100</f>
        <v>18.885171209257592</v>
      </c>
      <c r="F25" s="13">
        <f>'приложение 3'!F50/'приложение 3'!F49*100</f>
        <v>19.075931308799856</v>
      </c>
      <c r="G25" s="13">
        <f>'приложение 3'!G50/'приложение 3'!G49*100</f>
        <v>19.268618757322816</v>
      </c>
    </row>
    <row r="26" spans="1:7" ht="114.75">
      <c r="A26" s="9" t="s">
        <v>143</v>
      </c>
      <c r="B26" s="10" t="s">
        <v>163</v>
      </c>
      <c r="C26" s="11" t="s">
        <v>119</v>
      </c>
      <c r="D26" s="13">
        <f>'приложение 3'!D52/'приложение 3'!D51*100</f>
        <v>0.5145745534901749</v>
      </c>
      <c r="E26" s="13">
        <f>'приложение 3'!E52/'приложение 3'!E51*100</f>
        <v>7.571120741722249</v>
      </c>
      <c r="F26" s="13">
        <f>'приложение 3'!F52/'приложение 3'!F51*100</f>
        <v>7.9573996324930745</v>
      </c>
      <c r="G26" s="13">
        <f>'приложение 3'!G52/'приложение 3'!G51*100</f>
        <v>8.363378566062343</v>
      </c>
    </row>
    <row r="27" spans="1:7" ht="116.25" customHeight="1">
      <c r="A27" s="9" t="s">
        <v>144</v>
      </c>
      <c r="B27" s="10" t="s">
        <v>145</v>
      </c>
      <c r="C27" s="11" t="s">
        <v>119</v>
      </c>
      <c r="D27" s="13">
        <f>'приложение 3'!D54/'приложение 3'!D53*100</f>
        <v>0.5196774912684847</v>
      </c>
      <c r="E27" s="13">
        <f>'приложение 3'!E54/'приложение 3'!E53*100</f>
        <v>5.893277990963709</v>
      </c>
      <c r="F27" s="13">
        <f>'приложение 3'!F54/'приложение 3'!F53*100</f>
        <v>5.893278083102151</v>
      </c>
      <c r="G27" s="13">
        <f>'приложение 3'!G54/'приложение 3'!G53*100</f>
        <v>5.95403333925134</v>
      </c>
    </row>
    <row r="28" spans="1:7" ht="114" customHeight="1">
      <c r="A28" s="9" t="s">
        <v>146</v>
      </c>
      <c r="B28" s="10" t="s">
        <v>152</v>
      </c>
      <c r="C28" s="11" t="s">
        <v>119</v>
      </c>
      <c r="D28" s="13">
        <f>'приложение 3'!D55/'приложение 3'!D53*100</f>
        <v>0.8152926605731837</v>
      </c>
      <c r="E28" s="13">
        <f>'приложение 3'!E55/'приложение 3'!E53*100</f>
        <v>0.8405078974981276</v>
      </c>
      <c r="F28" s="13">
        <f>'приложение 3'!F55/'приложение 3'!F53*100</f>
        <v>0.8576611333051496</v>
      </c>
      <c r="G28" s="13">
        <f>'приложение 3'!G55/'приложение 3'!G53*100</f>
        <v>0.8841867553180329</v>
      </c>
    </row>
    <row r="29" spans="1:7" ht="114.75" customHeight="1">
      <c r="A29" s="9" t="s">
        <v>147</v>
      </c>
      <c r="B29" s="10" t="s">
        <v>153</v>
      </c>
      <c r="C29" s="11" t="s">
        <v>148</v>
      </c>
      <c r="D29" s="13">
        <f>('приложение 3'!D52+'приложение 3'!D54)/'приложение 3'!D59</f>
        <v>0.3969175960346964</v>
      </c>
      <c r="E29" s="13">
        <f>('приложение 3'!E52+'приложение 3'!E54)/'приложение 3'!E59</f>
        <v>0.6247334007676706</v>
      </c>
      <c r="F29" s="13">
        <f>('приложение 3'!F52+'приложение 3'!F54)/'приложение 3'!F59</f>
        <v>0.6191183523280889</v>
      </c>
      <c r="G29" s="13">
        <f>('приложение 3'!G52+'приложение 3'!G54)/'приложение 3'!G59</f>
        <v>0.6138218298121689</v>
      </c>
    </row>
    <row r="30" spans="1:7" ht="12.75">
      <c r="A30" s="8"/>
      <c r="B30" s="2"/>
      <c r="C30" s="3"/>
      <c r="D30" s="1"/>
      <c r="E30" s="1"/>
      <c r="F30" s="1"/>
      <c r="G30" s="1"/>
    </row>
    <row r="31" spans="1:7" ht="12.75">
      <c r="A31" s="8"/>
      <c r="B31" s="2"/>
      <c r="C31" s="3"/>
      <c r="D31" s="1"/>
      <c r="E31" s="1"/>
      <c r="F31" s="1"/>
      <c r="G31" s="1"/>
    </row>
    <row r="32" spans="1:7" ht="12.75">
      <c r="A32" s="8"/>
      <c r="B32" s="2"/>
      <c r="C32" s="3"/>
      <c r="D32" s="1"/>
      <c r="E32" s="1"/>
      <c r="F32" s="1"/>
      <c r="G32" s="1"/>
    </row>
    <row r="33" spans="1:7" ht="12.75">
      <c r="A33" s="8"/>
      <c r="B33" s="2"/>
      <c r="C33" s="3"/>
      <c r="D33" s="1"/>
      <c r="E33" s="1"/>
      <c r="F33" s="1"/>
      <c r="G33" s="1"/>
    </row>
    <row r="34" spans="1:7" ht="12.75">
      <c r="A34" s="8"/>
      <c r="B34" s="2"/>
      <c r="C34" s="3"/>
      <c r="D34" s="1"/>
      <c r="E34" s="1"/>
      <c r="F34" s="1"/>
      <c r="G34" s="1"/>
    </row>
    <row r="35" spans="1:7" ht="12.75">
      <c r="A35" s="8"/>
      <c r="B35" s="2"/>
      <c r="C35" s="3"/>
      <c r="D35" s="1"/>
      <c r="E35" s="1"/>
      <c r="F35" s="1"/>
      <c r="G35" s="1"/>
    </row>
    <row r="36" spans="1:7" ht="12.75">
      <c r="A36" s="8"/>
      <c r="B36" s="2"/>
      <c r="C36" s="3"/>
      <c r="D36" s="1"/>
      <c r="E36" s="1"/>
      <c r="F36" s="1"/>
      <c r="G36" s="1"/>
    </row>
    <row r="37" spans="1:7" ht="12.75">
      <c r="A37" s="8"/>
      <c r="B37" s="2"/>
      <c r="C37" s="3"/>
      <c r="D37" s="1"/>
      <c r="E37" s="1"/>
      <c r="F37" s="1"/>
      <c r="G37" s="1"/>
    </row>
    <row r="38" spans="1:7" ht="12.75">
      <c r="A38" s="8"/>
      <c r="B38" s="2"/>
      <c r="C38" s="3"/>
      <c r="D38" s="1"/>
      <c r="E38" s="1"/>
      <c r="F38" s="1"/>
      <c r="G38" s="1"/>
    </row>
    <row r="39" spans="1:7" ht="12.75">
      <c r="A39" s="8"/>
      <c r="B39" s="2"/>
      <c r="C39" s="3"/>
      <c r="D39" s="1"/>
      <c r="E39" s="1"/>
      <c r="F39" s="1"/>
      <c r="G39" s="1"/>
    </row>
    <row r="40" spans="1:7" ht="12.75">
      <c r="A40" s="8"/>
      <c r="B40" s="2"/>
      <c r="C40" s="3"/>
      <c r="D40" s="1"/>
      <c r="E40" s="1"/>
      <c r="F40" s="1"/>
      <c r="G40" s="1"/>
    </row>
    <row r="41" spans="1:7" ht="12.75">
      <c r="A41" s="8"/>
      <c r="B41" s="2"/>
      <c r="C41" s="3"/>
      <c r="D41" s="1"/>
      <c r="E41" s="1"/>
      <c r="F41" s="1"/>
      <c r="G41" s="1"/>
    </row>
    <row r="42" spans="1:7" ht="12.75">
      <c r="A42" s="8"/>
      <c r="B42" s="2"/>
      <c r="C42" s="3"/>
      <c r="D42" s="1"/>
      <c r="E42" s="1"/>
      <c r="F42" s="1"/>
      <c r="G42" s="1"/>
    </row>
    <row r="43" spans="1:7" ht="12.75">
      <c r="A43" s="8"/>
      <c r="B43" s="2"/>
      <c r="C43" s="3"/>
      <c r="D43" s="1"/>
      <c r="E43" s="1"/>
      <c r="F43" s="1"/>
      <c r="G43" s="1"/>
    </row>
    <row r="44" spans="1:7" ht="12.75">
      <c r="A44" s="8"/>
      <c r="B44" s="2"/>
      <c r="C44" s="3"/>
      <c r="D44" s="1"/>
      <c r="E44" s="1"/>
      <c r="F44" s="1"/>
      <c r="G44" s="1"/>
    </row>
    <row r="45" spans="1:7" ht="12.75">
      <c r="A45" s="8"/>
      <c r="B45" s="2"/>
      <c r="C45" s="3"/>
      <c r="D45" s="1"/>
      <c r="E45" s="1"/>
      <c r="F45" s="1"/>
      <c r="G45" s="1"/>
    </row>
    <row r="46" spans="1:7" ht="12.75">
      <c r="A46" s="8"/>
      <c r="B46" s="2"/>
      <c r="C46" s="3"/>
      <c r="D46" s="1"/>
      <c r="E46" s="1"/>
      <c r="F46" s="1"/>
      <c r="G46" s="1"/>
    </row>
    <row r="47" spans="1:7" ht="12.75">
      <c r="A47" s="8"/>
      <c r="B47" s="2"/>
      <c r="C47" s="3"/>
      <c r="D47" s="1"/>
      <c r="E47" s="1"/>
      <c r="F47" s="1"/>
      <c r="G47" s="1"/>
    </row>
    <row r="48" spans="1:7" ht="12.75">
      <c r="A48" s="8"/>
      <c r="B48" s="2"/>
      <c r="C48" s="3"/>
      <c r="D48" s="1"/>
      <c r="E48" s="1"/>
      <c r="F48" s="1"/>
      <c r="G48" s="1"/>
    </row>
    <row r="49" spans="1:7" ht="12.75">
      <c r="A49" s="8"/>
      <c r="B49" s="2"/>
      <c r="C49" s="3"/>
      <c r="D49" s="1"/>
      <c r="E49" s="1"/>
      <c r="F49" s="1"/>
      <c r="G49" s="1"/>
    </row>
    <row r="50" spans="1:7" ht="12.75">
      <c r="A50" s="8"/>
      <c r="B50" s="2"/>
      <c r="C50" s="3"/>
      <c r="D50" s="1"/>
      <c r="E50" s="1"/>
      <c r="F50" s="1"/>
      <c r="G50" s="1"/>
    </row>
    <row r="51" spans="1:7" ht="12.75">
      <c r="A51" s="8"/>
      <c r="B51" s="2"/>
      <c r="C51" s="3"/>
      <c r="D51" s="1"/>
      <c r="E51" s="1"/>
      <c r="F51" s="1"/>
      <c r="G51" s="1"/>
    </row>
    <row r="52" spans="1:7" ht="12.75">
      <c r="A52" s="8"/>
      <c r="B52" s="2"/>
      <c r="C52" s="3"/>
      <c r="D52" s="1"/>
      <c r="E52" s="1"/>
      <c r="F52" s="1"/>
      <c r="G52" s="1"/>
    </row>
    <row r="53" spans="1:7" ht="12.75">
      <c r="A53" s="8"/>
      <c r="B53" s="2"/>
      <c r="C53" s="3"/>
      <c r="D53" s="1"/>
      <c r="E53" s="1"/>
      <c r="F53" s="1"/>
      <c r="G53" s="1"/>
    </row>
    <row r="54" spans="1:7" ht="12.75">
      <c r="A54" s="8"/>
      <c r="B54" s="2"/>
      <c r="C54" s="3"/>
      <c r="D54" s="1"/>
      <c r="E54" s="1"/>
      <c r="F54" s="1"/>
      <c r="G54" s="1"/>
    </row>
    <row r="55" spans="1:7" ht="12.75">
      <c r="A55" s="8"/>
      <c r="B55" s="2"/>
      <c r="C55" s="3"/>
      <c r="D55" s="1"/>
      <c r="E55" s="1"/>
      <c r="F55" s="1"/>
      <c r="G55" s="1"/>
    </row>
    <row r="56" spans="1:7" ht="12.75">
      <c r="A56" s="8"/>
      <c r="B56" s="2"/>
      <c r="C56" s="3"/>
      <c r="D56" s="1"/>
      <c r="E56" s="1"/>
      <c r="F56" s="1"/>
      <c r="G56" s="1"/>
    </row>
    <row r="57" spans="1:7" ht="12.75">
      <c r="A57" s="8"/>
      <c r="B57" s="2"/>
      <c r="C57" s="3"/>
      <c r="D57" s="1"/>
      <c r="E57" s="1"/>
      <c r="F57" s="1"/>
      <c r="G57" s="1"/>
    </row>
    <row r="58" spans="1:7" ht="12.75">
      <c r="A58" s="8"/>
      <c r="B58" s="2"/>
      <c r="C58" s="3"/>
      <c r="D58" s="1"/>
      <c r="E58" s="1"/>
      <c r="F58" s="1"/>
      <c r="G58" s="1"/>
    </row>
    <row r="59" spans="1:7" ht="12.75">
      <c r="A59" s="8"/>
      <c r="B59" s="2"/>
      <c r="C59" s="3"/>
      <c r="D59" s="1"/>
      <c r="E59" s="1"/>
      <c r="F59" s="1"/>
      <c r="G59" s="1"/>
    </row>
    <row r="60" spans="1:7" ht="12.75">
      <c r="A60" s="8"/>
      <c r="B60" s="2"/>
      <c r="C60" s="3"/>
      <c r="D60" s="1"/>
      <c r="E60" s="1"/>
      <c r="F60" s="1"/>
      <c r="G60" s="1"/>
    </row>
    <row r="61" spans="1:7" ht="12.75">
      <c r="A61" s="8"/>
      <c r="B61" s="2"/>
      <c r="C61" s="3"/>
      <c r="D61" s="1"/>
      <c r="E61" s="1"/>
      <c r="F61" s="1"/>
      <c r="G61" s="1"/>
    </row>
    <row r="62" spans="1:7" ht="12.75">
      <c r="A62" s="8"/>
      <c r="B62" s="2"/>
      <c r="C62" s="3"/>
      <c r="D62" s="1"/>
      <c r="E62" s="1"/>
      <c r="F62" s="1"/>
      <c r="G62" s="1"/>
    </row>
    <row r="63" spans="1:7" ht="12.75">
      <c r="A63" s="8"/>
      <c r="B63" s="2"/>
      <c r="C63" s="3"/>
      <c r="D63" s="1"/>
      <c r="E63" s="1"/>
      <c r="F63" s="1"/>
      <c r="G63" s="1"/>
    </row>
    <row r="64" spans="1:7" ht="12.75">
      <c r="A64" s="8"/>
      <c r="B64" s="2"/>
      <c r="C64" s="3"/>
      <c r="D64" s="1"/>
      <c r="E64" s="1"/>
      <c r="F64" s="1"/>
      <c r="G64" s="1"/>
    </row>
    <row r="65" spans="1:7" ht="12.75">
      <c r="A65" s="8"/>
      <c r="B65" s="2"/>
      <c r="C65" s="3"/>
      <c r="D65" s="1"/>
      <c r="E65" s="1"/>
      <c r="F65" s="1"/>
      <c r="G65" s="1"/>
    </row>
    <row r="66" spans="1:7" ht="12.75">
      <c r="A66" s="8"/>
      <c r="B66" s="2"/>
      <c r="C66" s="3"/>
      <c r="D66" s="1"/>
      <c r="E66" s="1"/>
      <c r="F66" s="1"/>
      <c r="G66" s="1"/>
    </row>
    <row r="67" spans="1:7" ht="12.75">
      <c r="A67" s="8"/>
      <c r="B67" s="2"/>
      <c r="C67" s="3"/>
      <c r="D67" s="1"/>
      <c r="E67" s="1"/>
      <c r="F67" s="1"/>
      <c r="G67" s="1"/>
    </row>
    <row r="68" spans="1:7" ht="12.75">
      <c r="A68" s="8"/>
      <c r="B68" s="2"/>
      <c r="C68" s="3"/>
      <c r="D68" s="1"/>
      <c r="E68" s="1"/>
      <c r="F68" s="1"/>
      <c r="G68" s="1"/>
    </row>
    <row r="69" spans="1:7" ht="12.75">
      <c r="A69" s="8"/>
      <c r="B69" s="2"/>
      <c r="C69" s="3"/>
      <c r="D69" s="1"/>
      <c r="E69" s="1"/>
      <c r="F69" s="1"/>
      <c r="G69" s="1"/>
    </row>
    <row r="70" spans="1:7" ht="12.75">
      <c r="A70" s="8"/>
      <c r="B70" s="2"/>
      <c r="C70" s="3"/>
      <c r="D70" s="1"/>
      <c r="E70" s="1"/>
      <c r="F70" s="1"/>
      <c r="G70" s="1"/>
    </row>
    <row r="71" spans="1:7" ht="12.75">
      <c r="A71" s="8"/>
      <c r="B71" s="2"/>
      <c r="C71" s="3"/>
      <c r="D71" s="1"/>
      <c r="E71" s="1"/>
      <c r="F71" s="1"/>
      <c r="G71" s="1"/>
    </row>
    <row r="72" spans="1:7" ht="12.75">
      <c r="A72" s="8"/>
      <c r="B72" s="2"/>
      <c r="C72" s="3"/>
      <c r="D72" s="1"/>
      <c r="E72" s="1"/>
      <c r="F72" s="1"/>
      <c r="G72" s="1"/>
    </row>
    <row r="73" spans="1:7" ht="12.75">
      <c r="A73" s="8"/>
      <c r="B73" s="2"/>
      <c r="C73" s="3"/>
      <c r="D73" s="1"/>
      <c r="E73" s="1"/>
      <c r="F73" s="1"/>
      <c r="G73" s="1"/>
    </row>
    <row r="74" spans="1:7" ht="12.75">
      <c r="A74" s="8"/>
      <c r="B74" s="2"/>
      <c r="C74" s="3"/>
      <c r="D74" s="1"/>
      <c r="E74" s="1"/>
      <c r="F74" s="1"/>
      <c r="G74" s="1"/>
    </row>
    <row r="75" spans="1:7" ht="12.75">
      <c r="A75" s="8"/>
      <c r="B75" s="2"/>
      <c r="C75" s="3"/>
      <c r="D75" s="1"/>
      <c r="E75" s="1"/>
      <c r="F75" s="1"/>
      <c r="G75" s="1"/>
    </row>
    <row r="76" spans="1:7" ht="12.75">
      <c r="A76" s="8"/>
      <c r="B76" s="2"/>
      <c r="C76" s="3"/>
      <c r="D76" s="1"/>
      <c r="E76" s="1"/>
      <c r="F76" s="1"/>
      <c r="G76" s="1"/>
    </row>
    <row r="77" spans="1:7" ht="12.75">
      <c r="A77" s="8"/>
      <c r="B77" s="2"/>
      <c r="C77" s="3"/>
      <c r="D77" s="1"/>
      <c r="E77" s="1"/>
      <c r="F77" s="1"/>
      <c r="G77" s="1"/>
    </row>
    <row r="78" spans="1:7" ht="12.75">
      <c r="A78" s="8"/>
      <c r="B78" s="2"/>
      <c r="C78" s="3"/>
      <c r="D78" s="1"/>
      <c r="E78" s="1"/>
      <c r="F78" s="1"/>
      <c r="G78" s="1"/>
    </row>
    <row r="79" spans="1:7" ht="12.75">
      <c r="A79" s="8"/>
      <c r="B79" s="2"/>
      <c r="C79" s="3"/>
      <c r="D79" s="1"/>
      <c r="E79" s="1"/>
      <c r="F79" s="1"/>
      <c r="G79" s="1"/>
    </row>
    <row r="80" spans="1:7" ht="12.75">
      <c r="A80" s="8"/>
      <c r="B80" s="2"/>
      <c r="C80" s="3"/>
      <c r="D80" s="1"/>
      <c r="E80" s="1"/>
      <c r="F80" s="1"/>
      <c r="G80" s="1"/>
    </row>
    <row r="81" spans="1:7" ht="12.75">
      <c r="A81" s="8"/>
      <c r="B81" s="2"/>
      <c r="C81" s="3"/>
      <c r="D81" s="1"/>
      <c r="E81" s="1"/>
      <c r="F81" s="1"/>
      <c r="G81" s="1"/>
    </row>
    <row r="82" spans="1:7" ht="12.75">
      <c r="A82" s="8"/>
      <c r="B82" s="2"/>
      <c r="C82" s="3"/>
      <c r="D82" s="1"/>
      <c r="E82" s="1"/>
      <c r="F82" s="1"/>
      <c r="G82" s="1"/>
    </row>
    <row r="83" spans="1:7" ht="12.75">
      <c r="A83" s="8"/>
      <c r="B83" s="1"/>
      <c r="C83" s="3"/>
      <c r="D83" s="1"/>
      <c r="E83" s="1"/>
      <c r="F83" s="1"/>
      <c r="G83" s="1"/>
    </row>
    <row r="84" spans="1:7" ht="12.75">
      <c r="A84" s="8"/>
      <c r="B84" s="1"/>
      <c r="C84" s="3"/>
      <c r="D84" s="1"/>
      <c r="E84" s="1"/>
      <c r="F84" s="1"/>
      <c r="G84" s="1"/>
    </row>
    <row r="85" spans="1:7" ht="12.75">
      <c r="A85" s="8"/>
      <c r="B85" s="1"/>
      <c r="C85" s="3"/>
      <c r="D85" s="1"/>
      <c r="E85" s="1"/>
      <c r="F85" s="1"/>
      <c r="G85" s="1"/>
    </row>
    <row r="86" spans="1:7" ht="12.75">
      <c r="A86" s="8"/>
      <c r="B86" s="1"/>
      <c r="C86" s="3"/>
      <c r="D86" s="1"/>
      <c r="E86" s="1"/>
      <c r="F86" s="1"/>
      <c r="G86" s="1"/>
    </row>
    <row r="87" spans="1:7" ht="12.75">
      <c r="A87" s="8"/>
      <c r="B87" s="1"/>
      <c r="C87" s="3"/>
      <c r="D87" s="1"/>
      <c r="E87" s="1"/>
      <c r="F87" s="1"/>
      <c r="G87" s="1"/>
    </row>
    <row r="88" spans="1:7" ht="12.75">
      <c r="A88" s="8"/>
      <c r="B88" s="1"/>
      <c r="C88" s="3"/>
      <c r="D88" s="1"/>
      <c r="E88" s="1"/>
      <c r="F88" s="1"/>
      <c r="G88" s="1"/>
    </row>
    <row r="89" spans="1:7" ht="12.75">
      <c r="A89" s="8"/>
      <c r="B89" s="1"/>
      <c r="C89" s="3"/>
      <c r="D89" s="1"/>
      <c r="E89" s="1"/>
      <c r="F89" s="1"/>
      <c r="G89" s="1"/>
    </row>
    <row r="90" spans="1:7" ht="12.75">
      <c r="A90" s="8"/>
      <c r="B90" s="1"/>
      <c r="C90" s="3"/>
      <c r="D90" s="1"/>
      <c r="E90" s="1"/>
      <c r="F90" s="1"/>
      <c r="G90" s="1"/>
    </row>
    <row r="91" spans="1:7" ht="12.75">
      <c r="A91" s="8"/>
      <c r="B91" s="1"/>
      <c r="C91" s="3"/>
      <c r="D91" s="1"/>
      <c r="E91" s="1"/>
      <c r="F91" s="1"/>
      <c r="G91" s="1"/>
    </row>
    <row r="92" spans="1:7" ht="12.75">
      <c r="A92" s="8"/>
      <c r="B92" s="1"/>
      <c r="C92" s="3"/>
      <c r="D92" s="1"/>
      <c r="E92" s="1"/>
      <c r="F92" s="1"/>
      <c r="G92" s="1"/>
    </row>
    <row r="93" spans="1:7" ht="12.75">
      <c r="A93" s="8"/>
      <c r="B93" s="1"/>
      <c r="C93" s="3"/>
      <c r="D93" s="1"/>
      <c r="E93" s="1"/>
      <c r="F93" s="1"/>
      <c r="G93" s="1"/>
    </row>
    <row r="94" spans="1:7" ht="12.75">
      <c r="A94" s="8"/>
      <c r="B94" s="1"/>
      <c r="C94" s="3"/>
      <c r="D94" s="1"/>
      <c r="E94" s="1"/>
      <c r="F94" s="1"/>
      <c r="G94" s="1"/>
    </row>
    <row r="95" spans="1:7" ht="12.75">
      <c r="A95" s="8"/>
      <c r="B95" s="1"/>
      <c r="C95" s="3"/>
      <c r="D95" s="1"/>
      <c r="E95" s="1"/>
      <c r="F95" s="1"/>
      <c r="G95" s="1"/>
    </row>
    <row r="96" spans="1:7" ht="12.75">
      <c r="A96" s="8"/>
      <c r="B96" s="1"/>
      <c r="C96" s="3"/>
      <c r="D96" s="1"/>
      <c r="E96" s="1"/>
      <c r="F96" s="1"/>
      <c r="G96" s="1"/>
    </row>
    <row r="97" spans="1:7" ht="12.75">
      <c r="A97" s="8"/>
      <c r="B97" s="1"/>
      <c r="C97" s="3"/>
      <c r="D97" s="1"/>
      <c r="E97" s="1"/>
      <c r="F97" s="1"/>
      <c r="G97" s="1"/>
    </row>
    <row r="98" spans="1:7" ht="12.75">
      <c r="A98" s="8"/>
      <c r="B98" s="1"/>
      <c r="C98" s="3"/>
      <c r="D98" s="1"/>
      <c r="E98" s="1"/>
      <c r="F98" s="1"/>
      <c r="G98" s="1"/>
    </row>
    <row r="99" spans="1:7" ht="12.75">
      <c r="A99" s="8"/>
      <c r="B99" s="1"/>
      <c r="C99" s="3"/>
      <c r="D99" s="1"/>
      <c r="E99" s="1"/>
      <c r="F99" s="1"/>
      <c r="G99" s="1"/>
    </row>
    <row r="100" spans="1:7" ht="12.75">
      <c r="A100" s="8"/>
      <c r="B100" s="1"/>
      <c r="C100" s="3"/>
      <c r="D100" s="1"/>
      <c r="E100" s="1"/>
      <c r="F100" s="1"/>
      <c r="G100" s="1"/>
    </row>
    <row r="101" spans="1:7" ht="12.75">
      <c r="A101" s="8"/>
      <c r="B101" s="1"/>
      <c r="C101" s="3"/>
      <c r="D101" s="1"/>
      <c r="E101" s="1"/>
      <c r="F101" s="1"/>
      <c r="G101" s="1"/>
    </row>
    <row r="102" spans="1:7" ht="12.75">
      <c r="A102" s="8"/>
      <c r="B102" s="1"/>
      <c r="C102" s="3"/>
      <c r="D102" s="1"/>
      <c r="E102" s="1"/>
      <c r="F102" s="1"/>
      <c r="G102" s="1"/>
    </row>
    <row r="103" spans="1:7" ht="12.75">
      <c r="A103" s="8"/>
      <c r="B103" s="1"/>
      <c r="C103" s="3"/>
      <c r="D103" s="1"/>
      <c r="E103" s="1"/>
      <c r="F103" s="1"/>
      <c r="G103" s="1"/>
    </row>
    <row r="104" spans="1:7" ht="12.75">
      <c r="A104" s="8"/>
      <c r="B104" s="1"/>
      <c r="C104" s="3"/>
      <c r="D104" s="1"/>
      <c r="E104" s="1"/>
      <c r="F104" s="1"/>
      <c r="G104" s="1"/>
    </row>
    <row r="105" spans="1:7" ht="12.75">
      <c r="A105" s="8"/>
      <c r="B105" s="1"/>
      <c r="C105" s="3"/>
      <c r="D105" s="1"/>
      <c r="E105" s="1"/>
      <c r="F105" s="1"/>
      <c r="G105" s="1"/>
    </row>
    <row r="106" spans="1:7" ht="12.75">
      <c r="A106" s="8"/>
      <c r="B106" s="1"/>
      <c r="C106" s="3"/>
      <c r="D106" s="1"/>
      <c r="E106" s="1"/>
      <c r="F106" s="1"/>
      <c r="G106" s="1"/>
    </row>
    <row r="107" spans="1:7" ht="12.75">
      <c r="A107" s="8"/>
      <c r="B107" s="1"/>
      <c r="C107" s="3"/>
      <c r="D107" s="1"/>
      <c r="E107" s="1"/>
      <c r="F107" s="1"/>
      <c r="G107" s="1"/>
    </row>
    <row r="108" spans="1:7" ht="12.75">
      <c r="A108" s="8"/>
      <c r="B108" s="1"/>
      <c r="C108" s="3"/>
      <c r="D108" s="1"/>
      <c r="E108" s="1"/>
      <c r="F108" s="1"/>
      <c r="G108" s="1"/>
    </row>
    <row r="109" spans="1:7" ht="12.75">
      <c r="A109" s="8"/>
      <c r="B109" s="1"/>
      <c r="C109" s="3"/>
      <c r="D109" s="1"/>
      <c r="E109" s="1"/>
      <c r="F109" s="1"/>
      <c r="G109" s="1"/>
    </row>
    <row r="110" spans="1:7" ht="12.75">
      <c r="A110" s="8"/>
      <c r="B110" s="1"/>
      <c r="C110" s="3"/>
      <c r="D110" s="1"/>
      <c r="E110" s="1"/>
      <c r="F110" s="1"/>
      <c r="G110" s="1"/>
    </row>
    <row r="111" spans="1:7" ht="12.75">
      <c r="A111" s="8"/>
      <c r="B111" s="1"/>
      <c r="C111" s="3"/>
      <c r="D111" s="1"/>
      <c r="E111" s="1"/>
      <c r="F111" s="1"/>
      <c r="G111" s="1"/>
    </row>
    <row r="112" spans="1:7" ht="12.75">
      <c r="A112" s="8"/>
      <c r="B112" s="1"/>
      <c r="C112" s="3"/>
      <c r="D112" s="1"/>
      <c r="E112" s="1"/>
      <c r="F112" s="1"/>
      <c r="G112" s="1"/>
    </row>
    <row r="113" spans="1:7" ht="12.75">
      <c r="A113" s="8"/>
      <c r="B113" s="1"/>
      <c r="C113" s="1"/>
      <c r="D113" s="1"/>
      <c r="E113" s="1"/>
      <c r="F113" s="1"/>
      <c r="G113" s="1"/>
    </row>
    <row r="114" spans="1:7" ht="12.75">
      <c r="A114" s="8"/>
      <c r="B114" s="1"/>
      <c r="C114" s="1"/>
      <c r="D114" s="1"/>
      <c r="E114" s="1"/>
      <c r="F114" s="1"/>
      <c r="G114" s="1"/>
    </row>
    <row r="115" spans="1:7" ht="12.75">
      <c r="A115" s="8"/>
      <c r="B115" s="1"/>
      <c r="C115" s="1"/>
      <c r="D115" s="1"/>
      <c r="E115" s="1"/>
      <c r="F115" s="1"/>
      <c r="G115" s="1"/>
    </row>
    <row r="116" spans="1:7" ht="12.75">
      <c r="A116" s="8"/>
      <c r="B116" s="1"/>
      <c r="C116" s="1"/>
      <c r="D116" s="1"/>
      <c r="E116" s="1"/>
      <c r="F116" s="1"/>
      <c r="G116" s="1"/>
    </row>
    <row r="117" spans="1:7" ht="12.75">
      <c r="A117" s="8"/>
      <c r="B117" s="1"/>
      <c r="C117" s="1"/>
      <c r="D117" s="1"/>
      <c r="E117" s="1"/>
      <c r="F117" s="1"/>
      <c r="G117" s="1"/>
    </row>
    <row r="118" spans="1:7" ht="12.75">
      <c r="A118" s="8"/>
      <c r="B118" s="1"/>
      <c r="C118" s="1"/>
      <c r="D118" s="1"/>
      <c r="E118" s="1"/>
      <c r="F118" s="1"/>
      <c r="G118" s="1"/>
    </row>
    <row r="119" spans="1:7" ht="12.75">
      <c r="A119" s="8"/>
      <c r="B119" s="1"/>
      <c r="C119" s="1"/>
      <c r="D119" s="1"/>
      <c r="E119" s="1"/>
      <c r="F119" s="1"/>
      <c r="G119" s="1"/>
    </row>
    <row r="120" spans="1:7" ht="12.75">
      <c r="A120" s="8"/>
      <c r="B120" s="1"/>
      <c r="C120" s="1"/>
      <c r="D120" s="1"/>
      <c r="E120" s="1"/>
      <c r="F120" s="1"/>
      <c r="G120" s="1"/>
    </row>
    <row r="121" spans="1:7" ht="12.75">
      <c r="A121" s="8"/>
      <c r="B121" s="1"/>
      <c r="C121" s="1"/>
      <c r="D121" s="1"/>
      <c r="E121" s="1"/>
      <c r="F121" s="1"/>
      <c r="G121" s="1"/>
    </row>
    <row r="122" spans="1:7" ht="12.75">
      <c r="A122" s="8"/>
      <c r="B122" s="1"/>
      <c r="C122" s="1"/>
      <c r="D122" s="1"/>
      <c r="E122" s="1"/>
      <c r="F122" s="1"/>
      <c r="G122" s="1"/>
    </row>
    <row r="123" spans="1:7" ht="12.75">
      <c r="A123" s="8"/>
      <c r="B123" s="1"/>
      <c r="C123" s="1"/>
      <c r="D123" s="1"/>
      <c r="E123" s="1"/>
      <c r="F123" s="1"/>
      <c r="G123" s="1"/>
    </row>
    <row r="124" spans="1:7" ht="12.75">
      <c r="A124" s="8"/>
      <c r="B124" s="1"/>
      <c r="C124" s="1"/>
      <c r="D124" s="1"/>
      <c r="E124" s="1"/>
      <c r="F124" s="1"/>
      <c r="G124" s="1"/>
    </row>
    <row r="125" spans="1:7" ht="12.75">
      <c r="A125" s="8"/>
      <c r="B125" s="1"/>
      <c r="C125" s="1"/>
      <c r="D125" s="1"/>
      <c r="E125" s="1"/>
      <c r="F125" s="1"/>
      <c r="G125" s="1"/>
    </row>
    <row r="126" spans="1:7" ht="12.75">
      <c r="A126" s="8"/>
      <c r="B126" s="1"/>
      <c r="C126" s="1"/>
      <c r="D126" s="1"/>
      <c r="E126" s="1"/>
      <c r="F126" s="1"/>
      <c r="G126" s="1"/>
    </row>
    <row r="127" spans="1:7" ht="12.75">
      <c r="A127" s="8"/>
      <c r="B127" s="1"/>
      <c r="C127" s="1"/>
      <c r="D127" s="1"/>
      <c r="E127" s="1"/>
      <c r="F127" s="1"/>
      <c r="G127" s="1"/>
    </row>
    <row r="128" spans="1:7" ht="12.75">
      <c r="A128" s="8"/>
      <c r="B128" s="1"/>
      <c r="C128" s="1"/>
      <c r="D128" s="1"/>
      <c r="E128" s="1"/>
      <c r="F128" s="1"/>
      <c r="G128" s="1"/>
    </row>
    <row r="129" spans="1:7" ht="12.75">
      <c r="A129" s="8"/>
      <c r="B129" s="1"/>
      <c r="C129" s="1"/>
      <c r="D129" s="1"/>
      <c r="E129" s="1"/>
      <c r="F129" s="1"/>
      <c r="G129" s="1"/>
    </row>
    <row r="130" spans="1:7" ht="12.75">
      <c r="A130" s="8"/>
      <c r="B130" s="1"/>
      <c r="C130" s="1"/>
      <c r="D130" s="1"/>
      <c r="E130" s="1"/>
      <c r="F130" s="1"/>
      <c r="G130" s="1"/>
    </row>
    <row r="131" spans="1:7" ht="12.75">
      <c r="A131" s="8"/>
      <c r="B131" s="1"/>
      <c r="C131" s="1"/>
      <c r="D131" s="1"/>
      <c r="E131" s="1"/>
      <c r="F131" s="1"/>
      <c r="G131" s="1"/>
    </row>
    <row r="132" spans="1:7" ht="12.75">
      <c r="A132" s="8"/>
      <c r="B132" s="1"/>
      <c r="C132" s="1"/>
      <c r="D132" s="1"/>
      <c r="E132" s="1"/>
      <c r="F132" s="1"/>
      <c r="G132" s="1"/>
    </row>
    <row r="133" spans="1:7" ht="12.75">
      <c r="A133" s="8"/>
      <c r="B133" s="1"/>
      <c r="C133" s="1"/>
      <c r="D133" s="1"/>
      <c r="E133" s="1"/>
      <c r="F133" s="1"/>
      <c r="G133" s="1"/>
    </row>
    <row r="134" spans="1:7" ht="12.75">
      <c r="A134" s="8"/>
      <c r="B134" s="1"/>
      <c r="C134" s="1"/>
      <c r="D134" s="1"/>
      <c r="E134" s="1"/>
      <c r="F134" s="1"/>
      <c r="G134" s="1"/>
    </row>
    <row r="135" spans="1:7" ht="12.75">
      <c r="A135" s="8"/>
      <c r="B135" s="1"/>
      <c r="C135" s="1"/>
      <c r="D135" s="1"/>
      <c r="E135" s="1"/>
      <c r="F135" s="1"/>
      <c r="G135" s="1"/>
    </row>
    <row r="136" spans="1:7" ht="12.75">
      <c r="A136" s="8"/>
      <c r="B136" s="1"/>
      <c r="C136" s="1"/>
      <c r="D136" s="1"/>
      <c r="E136" s="1"/>
      <c r="F136" s="1"/>
      <c r="G136" s="1"/>
    </row>
    <row r="137" spans="1:7" ht="12.75">
      <c r="A137" s="8"/>
      <c r="B137" s="1"/>
      <c r="C137" s="1"/>
      <c r="D137" s="1"/>
      <c r="E137" s="1"/>
      <c r="F137" s="1"/>
      <c r="G137" s="1"/>
    </row>
    <row r="138" spans="1:7" ht="12.75">
      <c r="A138" s="8"/>
      <c r="B138" s="1"/>
      <c r="C138" s="1"/>
      <c r="D138" s="1"/>
      <c r="E138" s="1"/>
      <c r="F138" s="1"/>
      <c r="G138" s="1"/>
    </row>
    <row r="139" spans="1:7" ht="12.75">
      <c r="A139" s="8"/>
      <c r="B139" s="1"/>
      <c r="C139" s="1"/>
      <c r="D139" s="1"/>
      <c r="E139" s="1"/>
      <c r="F139" s="1"/>
      <c r="G139" s="1"/>
    </row>
    <row r="140" spans="1:7" ht="12.75">
      <c r="A140" s="8"/>
      <c r="B140" s="1"/>
      <c r="C140" s="1"/>
      <c r="D140" s="1"/>
      <c r="E140" s="1"/>
      <c r="F140" s="1"/>
      <c r="G140" s="1"/>
    </row>
    <row r="141" spans="1:7" ht="12.75">
      <c r="A141" s="8"/>
      <c r="B141" s="1"/>
      <c r="C141" s="1"/>
      <c r="D141" s="1"/>
      <c r="E141" s="1"/>
      <c r="F141" s="1"/>
      <c r="G141" s="1"/>
    </row>
    <row r="142" spans="1:7" ht="12.75">
      <c r="A142" s="8"/>
      <c r="B142" s="1"/>
      <c r="C142" s="1"/>
      <c r="D142" s="1"/>
      <c r="E142" s="1"/>
      <c r="F142" s="1"/>
      <c r="G142" s="1"/>
    </row>
    <row r="143" spans="1:7" ht="12.75">
      <c r="A143" s="8"/>
      <c r="B143" s="1"/>
      <c r="C143" s="1"/>
      <c r="D143" s="1"/>
      <c r="E143" s="1"/>
      <c r="F143" s="1"/>
      <c r="G143" s="1"/>
    </row>
    <row r="144" spans="1:7" ht="12.75">
      <c r="A144" s="8"/>
      <c r="B144" s="1"/>
      <c r="C144" s="1"/>
      <c r="D144" s="1"/>
      <c r="E144" s="1"/>
      <c r="F144" s="1"/>
      <c r="G144" s="1"/>
    </row>
    <row r="145" spans="1:7" ht="12.75">
      <c r="A145" s="8"/>
      <c r="B145" s="1"/>
      <c r="C145" s="1"/>
      <c r="D145" s="1"/>
      <c r="E145" s="1"/>
      <c r="F145" s="1"/>
      <c r="G145" s="1"/>
    </row>
    <row r="146" spans="1:7" ht="12.75">
      <c r="A146" s="8"/>
      <c r="B146" s="1"/>
      <c r="C146" s="1"/>
      <c r="D146" s="1"/>
      <c r="E146" s="1"/>
      <c r="F146" s="1"/>
      <c r="G146" s="1"/>
    </row>
    <row r="147" spans="1:7" ht="12.75">
      <c r="A147" s="8"/>
      <c r="B147" s="1"/>
      <c r="C147" s="1"/>
      <c r="D147" s="1"/>
      <c r="E147" s="1"/>
      <c r="F147" s="1"/>
      <c r="G147" s="1"/>
    </row>
    <row r="148" spans="1:7" ht="12.75">
      <c r="A148" s="8"/>
      <c r="B148" s="1"/>
      <c r="C148" s="1"/>
      <c r="D148" s="1"/>
      <c r="E148" s="1"/>
      <c r="F148" s="1"/>
      <c r="G148" s="1"/>
    </row>
    <row r="149" spans="1:7" ht="12.75">
      <c r="A149" s="8"/>
      <c r="B149" s="1"/>
      <c r="C149" s="1"/>
      <c r="D149" s="1"/>
      <c r="E149" s="1"/>
      <c r="F149" s="1"/>
      <c r="G149" s="1"/>
    </row>
    <row r="150" spans="1:7" ht="12.75">
      <c r="A150" s="8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</sheetData>
  <sheetProtection/>
  <mergeCells count="12">
    <mergeCell ref="A1:G1"/>
    <mergeCell ref="A2:G2"/>
    <mergeCell ref="A3:G3"/>
    <mergeCell ref="A4:G4"/>
    <mergeCell ref="B8:B9"/>
    <mergeCell ref="C8:C9"/>
    <mergeCell ref="A23:G23"/>
    <mergeCell ref="D8:G8"/>
    <mergeCell ref="A16:G16"/>
    <mergeCell ref="A11:G11"/>
    <mergeCell ref="A6:G6"/>
    <mergeCell ref="A8:A9"/>
  </mergeCells>
  <printOptions/>
  <pageMargins left="0.07874015748031496" right="0" top="0.5905511811023623" bottom="0.1968503937007874" header="0.5118110236220472" footer="0.5118110236220472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5"/>
  <sheetViews>
    <sheetView tabSelected="1" zoomScalePageLayoutView="0" workbookViewId="0" topLeftCell="A55">
      <selection activeCell="F72" sqref="F72"/>
    </sheetView>
  </sheetViews>
  <sheetFormatPr defaultColWidth="9.140625" defaultRowHeight="12.75"/>
  <cols>
    <col min="1" max="1" width="7.00390625" style="0" customWidth="1"/>
    <col min="2" max="2" width="35.421875" style="0" customWidth="1"/>
    <col min="3" max="3" width="12.7109375" style="0" customWidth="1"/>
    <col min="4" max="4" width="13.00390625" style="0" customWidth="1"/>
    <col min="5" max="5" width="13.28125" style="0" customWidth="1"/>
    <col min="6" max="6" width="13.140625" style="0" customWidth="1"/>
    <col min="7" max="7" width="15.00390625" style="0" customWidth="1"/>
  </cols>
  <sheetData>
    <row r="1" spans="1:7" ht="12.75">
      <c r="A1" s="24" t="s">
        <v>165</v>
      </c>
      <c r="B1" s="24"/>
      <c r="C1" s="24"/>
      <c r="D1" s="24"/>
      <c r="E1" s="24"/>
      <c r="F1" s="24"/>
      <c r="G1" s="24"/>
    </row>
    <row r="2" spans="1:7" ht="12.75">
      <c r="A2" s="24" t="s">
        <v>4</v>
      </c>
      <c r="B2" s="24"/>
      <c r="C2" s="24"/>
      <c r="D2" s="24"/>
      <c r="E2" s="24"/>
      <c r="F2" s="24"/>
      <c r="G2" s="24"/>
    </row>
    <row r="3" spans="1:7" ht="12.75">
      <c r="A3" s="24" t="s">
        <v>5</v>
      </c>
      <c r="B3" s="24"/>
      <c r="C3" s="24"/>
      <c r="D3" s="24"/>
      <c r="E3" s="24"/>
      <c r="F3" s="24"/>
      <c r="G3" s="24"/>
    </row>
    <row r="4" spans="1:7" ht="12.75">
      <c r="A4" s="24" t="s">
        <v>154</v>
      </c>
      <c r="B4" s="24"/>
      <c r="C4" s="24"/>
      <c r="D4" s="24"/>
      <c r="E4" s="24"/>
      <c r="F4" s="24"/>
      <c r="G4" s="24"/>
    </row>
    <row r="5" spans="1:7" ht="12.75">
      <c r="A5" s="1"/>
      <c r="B5" s="1"/>
      <c r="C5" s="1"/>
      <c r="D5" s="1"/>
      <c r="E5" s="1"/>
      <c r="F5" s="1"/>
      <c r="G5" s="1"/>
    </row>
    <row r="6" spans="1:7" ht="34.5" customHeight="1">
      <c r="A6" s="22" t="s">
        <v>155</v>
      </c>
      <c r="B6" s="22"/>
      <c r="C6" s="22"/>
      <c r="D6" s="22"/>
      <c r="E6" s="22"/>
      <c r="F6" s="22"/>
      <c r="G6" s="22"/>
    </row>
    <row r="7" spans="1:7" ht="17.25" customHeight="1">
      <c r="A7" s="3"/>
      <c r="B7" s="3"/>
      <c r="C7" s="3"/>
      <c r="D7" s="3"/>
      <c r="E7" s="3"/>
      <c r="F7" s="3"/>
      <c r="G7" s="3"/>
    </row>
    <row r="8" spans="1:7" ht="16.5" customHeight="1">
      <c r="A8" s="27" t="s">
        <v>6</v>
      </c>
      <c r="B8" s="27"/>
      <c r="C8" s="27"/>
      <c r="D8" s="3"/>
      <c r="E8" s="3"/>
      <c r="F8" s="3"/>
      <c r="G8" s="3"/>
    </row>
    <row r="9" spans="1:7" ht="16.5" customHeight="1">
      <c r="A9" s="27" t="s">
        <v>7</v>
      </c>
      <c r="B9" s="27"/>
      <c r="C9" s="27"/>
      <c r="D9" s="3"/>
      <c r="E9" s="3"/>
      <c r="F9" s="3"/>
      <c r="G9" s="3"/>
    </row>
    <row r="10" spans="1:7" ht="16.5" customHeight="1">
      <c r="A10" s="27" t="s">
        <v>8</v>
      </c>
      <c r="B10" s="27"/>
      <c r="C10" s="27"/>
      <c r="D10" s="3"/>
      <c r="E10" s="3"/>
      <c r="F10" s="3"/>
      <c r="G10" s="3"/>
    </row>
    <row r="11" spans="1:7" ht="16.5" customHeight="1">
      <c r="A11" s="27" t="s">
        <v>9</v>
      </c>
      <c r="B11" s="27"/>
      <c r="C11" s="27"/>
      <c r="D11" s="3"/>
      <c r="E11" s="3"/>
      <c r="F11" s="3"/>
      <c r="G11" s="3"/>
    </row>
    <row r="12" spans="1:7" ht="16.5" customHeight="1">
      <c r="A12" s="27" t="s">
        <v>10</v>
      </c>
      <c r="B12" s="27"/>
      <c r="C12" s="27"/>
      <c r="D12" s="3"/>
      <c r="E12" s="3"/>
      <c r="F12" s="3"/>
      <c r="G12" s="3"/>
    </row>
    <row r="13" spans="1:7" ht="16.5" customHeight="1">
      <c r="A13" s="27" t="s">
        <v>11</v>
      </c>
      <c r="B13" s="27"/>
      <c r="C13" s="27"/>
      <c r="D13" s="3"/>
      <c r="E13" s="3"/>
      <c r="F13" s="3"/>
      <c r="G13" s="3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25" t="s">
        <v>0</v>
      </c>
      <c r="B15" s="25" t="s">
        <v>1</v>
      </c>
      <c r="C15" s="25" t="s">
        <v>2</v>
      </c>
      <c r="D15" s="20" t="s">
        <v>156</v>
      </c>
      <c r="E15" s="20"/>
      <c r="F15" s="20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</row>
    <row r="16" spans="1:25" ht="12.75">
      <c r="A16" s="26"/>
      <c r="B16" s="26"/>
      <c r="C16" s="26"/>
      <c r="D16" s="4">
        <v>2012</v>
      </c>
      <c r="E16" s="4">
        <v>2013</v>
      </c>
      <c r="F16" s="4">
        <v>2014</v>
      </c>
      <c r="G16" s="4">
        <v>2015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4">
        <v>1</v>
      </c>
      <c r="B17" s="4">
        <v>2</v>
      </c>
      <c r="C17" s="4">
        <v>3</v>
      </c>
      <c r="D17" s="4">
        <v>7</v>
      </c>
      <c r="E17" s="4">
        <v>8</v>
      </c>
      <c r="F17" s="4">
        <v>9</v>
      </c>
      <c r="G17" s="4">
        <v>10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1">
      <c r="A18" s="9" t="s">
        <v>3</v>
      </c>
      <c r="B18" s="10" t="s">
        <v>157</v>
      </c>
      <c r="C18" s="9" t="s">
        <v>12</v>
      </c>
      <c r="D18" s="13">
        <v>3.194</v>
      </c>
      <c r="E18" s="13">
        <v>2.413</v>
      </c>
      <c r="F18" s="13">
        <v>2.654</v>
      </c>
      <c r="G18" s="13">
        <v>2.919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8" customHeight="1">
      <c r="A19" s="9" t="s">
        <v>13</v>
      </c>
      <c r="B19" s="10" t="s">
        <v>14</v>
      </c>
      <c r="C19" s="9" t="s">
        <v>15</v>
      </c>
      <c r="D19" s="13">
        <v>32</v>
      </c>
      <c r="E19" s="13">
        <v>31.9</v>
      </c>
      <c r="F19" s="13">
        <v>31.6</v>
      </c>
      <c r="G19" s="13">
        <v>31.4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8.5" customHeight="1">
      <c r="A20" s="9" t="s">
        <v>16</v>
      </c>
      <c r="B20" s="10" t="s">
        <v>17</v>
      </c>
      <c r="C20" s="9" t="s">
        <v>18</v>
      </c>
      <c r="D20" s="12">
        <v>81791</v>
      </c>
      <c r="E20" s="12">
        <v>80973.1</v>
      </c>
      <c r="F20" s="12">
        <v>80163.4</v>
      </c>
      <c r="G20" s="12">
        <v>79361.7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>
      <c r="A21" s="9" t="s">
        <v>19</v>
      </c>
      <c r="B21" s="10" t="s">
        <v>20</v>
      </c>
      <c r="C21" s="9" t="s">
        <v>21</v>
      </c>
      <c r="D21" s="12">
        <v>106.57</v>
      </c>
      <c r="E21" s="12">
        <v>106.43</v>
      </c>
      <c r="F21" s="12">
        <v>105.36</v>
      </c>
      <c r="G21" s="12">
        <v>104.3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 customHeight="1">
      <c r="A22" s="9" t="s">
        <v>22</v>
      </c>
      <c r="B22" s="10" t="s">
        <v>23</v>
      </c>
      <c r="C22" s="9" t="s">
        <v>24</v>
      </c>
      <c r="D22" s="13">
        <v>682.5</v>
      </c>
      <c r="E22" s="13">
        <v>661.47</v>
      </c>
      <c r="F22" s="13">
        <v>654.85</v>
      </c>
      <c r="G22" s="13">
        <v>648.3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8.25" customHeight="1">
      <c r="A23" s="9" t="s">
        <v>26</v>
      </c>
      <c r="B23" s="10" t="s">
        <v>25</v>
      </c>
      <c r="C23" s="9" t="s">
        <v>18</v>
      </c>
      <c r="D23" s="12">
        <v>81791</v>
      </c>
      <c r="E23" s="12">
        <v>80973.1</v>
      </c>
      <c r="F23" s="12">
        <v>80163.4</v>
      </c>
      <c r="G23" s="12">
        <v>79361.7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8.25" customHeight="1">
      <c r="A24" s="9" t="s">
        <v>27</v>
      </c>
      <c r="B24" s="10" t="s">
        <v>28</v>
      </c>
      <c r="C24" s="9" t="s">
        <v>21</v>
      </c>
      <c r="D24" s="13">
        <v>1.4</v>
      </c>
      <c r="E24" s="13">
        <v>22.11</v>
      </c>
      <c r="F24" s="13">
        <v>22.11</v>
      </c>
      <c r="G24" s="13">
        <v>22.11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6.75" customHeight="1">
      <c r="A25" s="9" t="s">
        <v>29</v>
      </c>
      <c r="B25" s="10" t="s">
        <v>30</v>
      </c>
      <c r="C25" s="9" t="s">
        <v>24</v>
      </c>
      <c r="D25" s="9">
        <v>36.4</v>
      </c>
      <c r="E25" s="9">
        <v>83.3</v>
      </c>
      <c r="F25" s="9">
        <v>83.3</v>
      </c>
      <c r="G25" s="9">
        <v>83.3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15" t="s">
        <v>31</v>
      </c>
      <c r="B26" s="10" t="s">
        <v>158</v>
      </c>
      <c r="C26" s="9" t="s">
        <v>32</v>
      </c>
      <c r="D26" s="9">
        <v>1947.89</v>
      </c>
      <c r="E26" s="9">
        <v>2064.27</v>
      </c>
      <c r="F26" s="9">
        <v>2064.27</v>
      </c>
      <c r="G26" s="9">
        <v>2064.27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.75" customHeight="1">
      <c r="A27" s="16" t="s">
        <v>33</v>
      </c>
      <c r="B27" s="10" t="s">
        <v>159</v>
      </c>
      <c r="C27" s="9" t="s">
        <v>34</v>
      </c>
      <c r="D27" s="9">
        <v>20.13</v>
      </c>
      <c r="E27" s="9">
        <v>21.46</v>
      </c>
      <c r="F27" s="9">
        <v>21.46</v>
      </c>
      <c r="G27" s="9">
        <v>21.46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53.25" customHeight="1">
      <c r="A28" s="9" t="s">
        <v>35</v>
      </c>
      <c r="B28" s="10" t="s">
        <v>36</v>
      </c>
      <c r="C28" s="9" t="s">
        <v>12</v>
      </c>
      <c r="D28" s="13">
        <v>0.023</v>
      </c>
      <c r="E28" s="13">
        <v>0.023</v>
      </c>
      <c r="F28" s="13">
        <v>0.03</v>
      </c>
      <c r="G28" s="13">
        <v>0.03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69.75" customHeight="1">
      <c r="A29" s="9" t="s">
        <v>37</v>
      </c>
      <c r="B29" s="10" t="s">
        <v>38</v>
      </c>
      <c r="C29" s="9" t="s">
        <v>12</v>
      </c>
      <c r="D29" s="17">
        <v>0.0002</v>
      </c>
      <c r="E29" s="17">
        <v>0.001</v>
      </c>
      <c r="F29" s="17">
        <v>0.0186</v>
      </c>
      <c r="G29" s="17">
        <v>0.019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6.25" customHeight="1">
      <c r="A30" s="9" t="s">
        <v>39</v>
      </c>
      <c r="B30" s="10" t="s">
        <v>40</v>
      </c>
      <c r="C30" s="9" t="s">
        <v>41</v>
      </c>
      <c r="D30" s="12">
        <v>5329.6</v>
      </c>
      <c r="E30" s="12">
        <v>13969</v>
      </c>
      <c r="F30" s="12">
        <v>13969</v>
      </c>
      <c r="G30" s="12">
        <v>13969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51.75" customHeight="1">
      <c r="A31" s="9" t="s">
        <v>42</v>
      </c>
      <c r="B31" s="10" t="s">
        <v>43</v>
      </c>
      <c r="C31" s="9" t="s">
        <v>44</v>
      </c>
      <c r="D31" s="12">
        <v>31168.6</v>
      </c>
      <c r="E31" s="12">
        <v>31168.6</v>
      </c>
      <c r="F31" s="12">
        <v>31168.6</v>
      </c>
      <c r="G31" s="12">
        <v>31168.6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5.5" customHeight="1">
      <c r="A32" s="9" t="s">
        <v>45</v>
      </c>
      <c r="B32" s="10" t="s">
        <v>46</v>
      </c>
      <c r="C32" s="9" t="s">
        <v>41</v>
      </c>
      <c r="D32" s="12">
        <v>14768.3</v>
      </c>
      <c r="E32" s="12">
        <v>6129</v>
      </c>
      <c r="F32" s="12">
        <v>6129</v>
      </c>
      <c r="G32" s="12">
        <v>6129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51.75" customHeight="1">
      <c r="A33" s="9" t="s">
        <v>47</v>
      </c>
      <c r="B33" s="10" t="s">
        <v>149</v>
      </c>
      <c r="C33" s="9" t="s">
        <v>48</v>
      </c>
      <c r="D33" s="13">
        <v>32151.44</v>
      </c>
      <c r="E33" s="13">
        <v>98974.1</v>
      </c>
      <c r="F33" s="13">
        <v>98974.1</v>
      </c>
      <c r="G33" s="13">
        <v>98974.1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52.5" customHeight="1">
      <c r="A34" s="9" t="s">
        <v>49</v>
      </c>
      <c r="B34" s="10" t="s">
        <v>50</v>
      </c>
      <c r="C34" s="9" t="s">
        <v>51</v>
      </c>
      <c r="D34" s="9">
        <v>1004</v>
      </c>
      <c r="E34" s="9">
        <v>1004</v>
      </c>
      <c r="F34" s="9">
        <v>1004</v>
      </c>
      <c r="G34" s="9">
        <v>1004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50.25" customHeight="1">
      <c r="A35" s="9" t="s">
        <v>52</v>
      </c>
      <c r="B35" s="10" t="s">
        <v>53</v>
      </c>
      <c r="C35" s="9" t="s">
        <v>48</v>
      </c>
      <c r="D35" s="13">
        <v>25748.6</v>
      </c>
      <c r="E35" s="13">
        <v>24358.1</v>
      </c>
      <c r="F35" s="13">
        <v>0</v>
      </c>
      <c r="G35" s="13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55.5" customHeight="1">
      <c r="A36" s="9" t="s">
        <v>54</v>
      </c>
      <c r="B36" s="10" t="s">
        <v>55</v>
      </c>
      <c r="C36" s="9" t="s">
        <v>56</v>
      </c>
      <c r="D36" s="9">
        <v>1463</v>
      </c>
      <c r="E36" s="9">
        <v>1463</v>
      </c>
      <c r="F36" s="9">
        <v>1463</v>
      </c>
      <c r="G36" s="9">
        <v>1463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54" customHeight="1">
      <c r="A37" s="9" t="s">
        <v>57</v>
      </c>
      <c r="B37" s="10" t="s">
        <v>58</v>
      </c>
      <c r="C37" s="9" t="s">
        <v>51</v>
      </c>
      <c r="D37" s="9">
        <v>1004</v>
      </c>
      <c r="E37" s="9">
        <v>1004</v>
      </c>
      <c r="F37" s="9">
        <v>1004</v>
      </c>
      <c r="G37" s="9">
        <v>1004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9" t="s">
        <v>59</v>
      </c>
      <c r="B38" s="10" t="s">
        <v>160</v>
      </c>
      <c r="C38" s="9" t="s">
        <v>60</v>
      </c>
      <c r="D38" s="12">
        <v>536283</v>
      </c>
      <c r="E38" s="12">
        <v>597416.2</v>
      </c>
      <c r="F38" s="12">
        <v>521558</v>
      </c>
      <c r="G38" s="12">
        <v>542206.1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42.75" customHeight="1">
      <c r="A39" s="9" t="s">
        <v>61</v>
      </c>
      <c r="B39" s="10" t="s">
        <v>62</v>
      </c>
      <c r="C39" s="9" t="s">
        <v>60</v>
      </c>
      <c r="D39" s="12">
        <v>2700</v>
      </c>
      <c r="E39" s="12">
        <v>2700</v>
      </c>
      <c r="F39" s="12">
        <v>2700</v>
      </c>
      <c r="G39" s="12">
        <v>2700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9.25" customHeight="1">
      <c r="A40" s="9" t="s">
        <v>63</v>
      </c>
      <c r="B40" s="10" t="s">
        <v>64</v>
      </c>
      <c r="C40" s="9" t="s">
        <v>65</v>
      </c>
      <c r="D40" s="9">
        <v>44</v>
      </c>
      <c r="E40" s="9">
        <v>44</v>
      </c>
      <c r="F40" s="9">
        <v>44</v>
      </c>
      <c r="G40" s="9">
        <v>44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50.25" customHeight="1">
      <c r="A41" s="9" t="s">
        <v>66</v>
      </c>
      <c r="B41" s="10" t="s">
        <v>67</v>
      </c>
      <c r="C41" s="9" t="s">
        <v>65</v>
      </c>
      <c r="D41" s="9">
        <v>36</v>
      </c>
      <c r="E41" s="9">
        <v>36</v>
      </c>
      <c r="F41" s="9">
        <v>36</v>
      </c>
      <c r="G41" s="9">
        <v>36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48" customHeight="1">
      <c r="A42" s="9" t="s">
        <v>68</v>
      </c>
      <c r="B42" s="10" t="s">
        <v>69</v>
      </c>
      <c r="C42" s="9" t="s">
        <v>60</v>
      </c>
      <c r="D42" s="12">
        <v>74600</v>
      </c>
      <c r="E42" s="12">
        <v>74600</v>
      </c>
      <c r="F42" s="12">
        <v>74600</v>
      </c>
      <c r="G42" s="12">
        <v>74600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52.5" customHeight="1">
      <c r="A43" s="9" t="s">
        <v>70</v>
      </c>
      <c r="B43" s="10" t="s">
        <v>71</v>
      </c>
      <c r="C43" s="9" t="s">
        <v>51</v>
      </c>
      <c r="D43" s="9">
        <v>5853</v>
      </c>
      <c r="E43" s="9">
        <v>5853</v>
      </c>
      <c r="F43" s="9">
        <v>5853</v>
      </c>
      <c r="G43" s="9">
        <v>5853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51">
      <c r="A44" s="9" t="s">
        <v>72</v>
      </c>
      <c r="B44" s="10" t="s">
        <v>73</v>
      </c>
      <c r="C44" s="9" t="s">
        <v>56</v>
      </c>
      <c r="D44" s="9">
        <v>34989959</v>
      </c>
      <c r="E44" s="9">
        <v>34640059</v>
      </c>
      <c r="F44" s="9">
        <v>34293659</v>
      </c>
      <c r="G44" s="9">
        <v>33950722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63" customHeight="1">
      <c r="A45" s="9" t="s">
        <v>74</v>
      </c>
      <c r="B45" s="10" t="s">
        <v>75</v>
      </c>
      <c r="C45" s="9" t="s">
        <v>56</v>
      </c>
      <c r="D45" s="9">
        <v>34989959</v>
      </c>
      <c r="E45" s="9">
        <v>34640059</v>
      </c>
      <c r="F45" s="9">
        <v>34293659</v>
      </c>
      <c r="G45" s="9">
        <v>33950722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8.25" customHeight="1">
      <c r="A46" s="9" t="s">
        <v>76</v>
      </c>
      <c r="B46" s="10" t="s">
        <v>77</v>
      </c>
      <c r="C46" s="9" t="s">
        <v>56</v>
      </c>
      <c r="D46" s="9">
        <v>5304730</v>
      </c>
      <c r="E46" s="9">
        <v>5251682</v>
      </c>
      <c r="F46" s="9">
        <v>5199165</v>
      </c>
      <c r="G46" s="9">
        <v>5147174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.75" customHeight="1">
      <c r="A47" s="9" t="s">
        <v>78</v>
      </c>
      <c r="B47" s="10" t="s">
        <v>79</v>
      </c>
      <c r="C47" s="9" t="s">
        <v>41</v>
      </c>
      <c r="D47" s="12">
        <v>33488.24</v>
      </c>
      <c r="E47" s="12">
        <v>35534.6</v>
      </c>
      <c r="F47" s="12">
        <v>35179.25</v>
      </c>
      <c r="G47" s="12">
        <v>34827.45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51">
      <c r="A48" s="9" t="s">
        <v>80</v>
      </c>
      <c r="B48" s="10" t="s">
        <v>81</v>
      </c>
      <c r="C48" s="9" t="s">
        <v>41</v>
      </c>
      <c r="D48" s="12">
        <v>204.398</v>
      </c>
      <c r="E48" s="12">
        <v>3046.46</v>
      </c>
      <c r="F48" s="12">
        <v>3107.38</v>
      </c>
      <c r="G48" s="12">
        <v>3200.62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6.75" customHeight="1">
      <c r="A49" s="9" t="s">
        <v>82</v>
      </c>
      <c r="B49" s="10" t="s">
        <v>83</v>
      </c>
      <c r="C49" s="9" t="s">
        <v>41</v>
      </c>
      <c r="D49" s="12">
        <v>71483</v>
      </c>
      <c r="E49" s="12">
        <v>67915.72</v>
      </c>
      <c r="F49" s="12">
        <v>67236.56</v>
      </c>
      <c r="G49" s="12">
        <v>66564.19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63" customHeight="1">
      <c r="A50" s="9" t="s">
        <v>84</v>
      </c>
      <c r="B50" s="10" t="s">
        <v>85</v>
      </c>
      <c r="C50" s="9" t="s">
        <v>41</v>
      </c>
      <c r="D50" s="12">
        <v>1166</v>
      </c>
      <c r="E50" s="12">
        <v>12826</v>
      </c>
      <c r="F50" s="12">
        <v>12826</v>
      </c>
      <c r="G50" s="12">
        <v>12826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50.25" customHeight="1">
      <c r="A51" s="9" t="s">
        <v>86</v>
      </c>
      <c r="B51" s="10" t="s">
        <v>87</v>
      </c>
      <c r="C51" s="9" t="s">
        <v>48</v>
      </c>
      <c r="D51" s="12">
        <v>90270.69</v>
      </c>
      <c r="E51" s="12">
        <v>86095.84</v>
      </c>
      <c r="F51" s="12">
        <v>84373.92</v>
      </c>
      <c r="G51" s="12">
        <v>82686.44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76.5">
      <c r="A52" s="9" t="s">
        <v>88</v>
      </c>
      <c r="B52" s="10" t="s">
        <v>89</v>
      </c>
      <c r="C52" s="9" t="s">
        <v>48</v>
      </c>
      <c r="D52" s="12">
        <v>464.51</v>
      </c>
      <c r="E52" s="12">
        <v>6518.42</v>
      </c>
      <c r="F52" s="12">
        <v>6713.97</v>
      </c>
      <c r="G52" s="12">
        <v>6915.38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8.25" customHeight="1">
      <c r="A53" s="9" t="s">
        <v>90</v>
      </c>
      <c r="B53" s="10" t="s">
        <v>91</v>
      </c>
      <c r="C53" s="9" t="s">
        <v>48</v>
      </c>
      <c r="D53" s="12">
        <v>403710</v>
      </c>
      <c r="E53" s="12">
        <v>391598.7</v>
      </c>
      <c r="F53" s="12">
        <v>383766.72</v>
      </c>
      <c r="G53" s="12">
        <v>372253.71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75" customHeight="1">
      <c r="A54" s="9" t="s">
        <v>92</v>
      </c>
      <c r="B54" s="10" t="s">
        <v>93</v>
      </c>
      <c r="C54" s="9" t="s">
        <v>48</v>
      </c>
      <c r="D54" s="12">
        <v>2097.99</v>
      </c>
      <c r="E54" s="12">
        <v>23078</v>
      </c>
      <c r="F54" s="12">
        <v>22616.44</v>
      </c>
      <c r="G54" s="12">
        <v>22164.11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5.75" customHeight="1">
      <c r="A55" s="9" t="s">
        <v>94</v>
      </c>
      <c r="B55" s="10" t="s">
        <v>95</v>
      </c>
      <c r="C55" s="9" t="s">
        <v>48</v>
      </c>
      <c r="D55" s="12">
        <v>3291.418</v>
      </c>
      <c r="E55" s="12">
        <v>3291.418</v>
      </c>
      <c r="F55" s="12">
        <v>3291.418</v>
      </c>
      <c r="G55" s="12">
        <v>3291.418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.75" customHeight="1">
      <c r="A56" s="9" t="s">
        <v>96</v>
      </c>
      <c r="B56" s="10" t="s">
        <v>97</v>
      </c>
      <c r="C56" s="9" t="s">
        <v>65</v>
      </c>
      <c r="D56" s="9">
        <v>2030</v>
      </c>
      <c r="E56" s="9">
        <v>2030</v>
      </c>
      <c r="F56" s="9">
        <v>2030</v>
      </c>
      <c r="G56" s="9">
        <v>2030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5.75" customHeight="1">
      <c r="A57" s="9" t="s">
        <v>98</v>
      </c>
      <c r="B57" s="10" t="s">
        <v>99</v>
      </c>
      <c r="C57" s="9" t="s">
        <v>44</v>
      </c>
      <c r="D57" s="12">
        <v>6456</v>
      </c>
      <c r="E57" s="12">
        <v>47374.48</v>
      </c>
      <c r="F57" s="12">
        <v>47374.48</v>
      </c>
      <c r="G57" s="12">
        <v>47374.48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49.5" customHeight="1">
      <c r="A58" s="9" t="s">
        <v>100</v>
      </c>
      <c r="B58" s="10" t="s">
        <v>101</v>
      </c>
      <c r="C58" s="9" t="s">
        <v>44</v>
      </c>
      <c r="D58" s="12">
        <v>210544</v>
      </c>
      <c r="E58" s="12">
        <v>169625</v>
      </c>
      <c r="F58" s="12">
        <v>169625</v>
      </c>
      <c r="G58" s="12">
        <v>169625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6.5">
      <c r="A59" s="9" t="s">
        <v>102</v>
      </c>
      <c r="B59" s="10" t="s">
        <v>103</v>
      </c>
      <c r="C59" s="9" t="s">
        <v>44</v>
      </c>
      <c r="D59" s="12">
        <v>6456</v>
      </c>
      <c r="E59" s="12">
        <v>47374.48</v>
      </c>
      <c r="F59" s="12">
        <v>47374.48</v>
      </c>
      <c r="G59" s="12">
        <v>47374.48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6.75" customHeight="1">
      <c r="A60" s="9" t="s">
        <v>104</v>
      </c>
      <c r="B60" s="10" t="s">
        <v>105</v>
      </c>
      <c r="C60" s="9" t="s">
        <v>44</v>
      </c>
      <c r="D60" s="12">
        <v>210544</v>
      </c>
      <c r="E60" s="12">
        <v>169625</v>
      </c>
      <c r="F60" s="12">
        <v>169625</v>
      </c>
      <c r="G60" s="12">
        <v>169625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9" t="s">
        <v>106</v>
      </c>
      <c r="B61" s="10" t="s">
        <v>107</v>
      </c>
      <c r="C61" s="9" t="s">
        <v>108</v>
      </c>
      <c r="D61" s="14">
        <v>236.5</v>
      </c>
      <c r="E61" s="14">
        <v>236</v>
      </c>
      <c r="F61" s="14">
        <v>236</v>
      </c>
      <c r="G61" s="14">
        <v>236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8.75" customHeight="1">
      <c r="A62" s="9" t="s">
        <v>109</v>
      </c>
      <c r="B62" s="10" t="s">
        <v>110</v>
      </c>
      <c r="C62" s="9" t="s">
        <v>41</v>
      </c>
      <c r="D62" s="9">
        <v>210078</v>
      </c>
      <c r="E62" s="9">
        <v>210078</v>
      </c>
      <c r="F62" s="9">
        <v>210078</v>
      </c>
      <c r="G62" s="9">
        <v>210078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" customHeight="1">
      <c r="A63" s="9" t="s">
        <v>111</v>
      </c>
      <c r="B63" s="10" t="s">
        <v>112</v>
      </c>
      <c r="C63" s="9" t="s">
        <v>48</v>
      </c>
      <c r="D63" s="12">
        <v>80400</v>
      </c>
      <c r="E63" s="12">
        <v>80400</v>
      </c>
      <c r="F63" s="12">
        <v>80400</v>
      </c>
      <c r="G63" s="12">
        <v>80400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8"/>
      <c r="B64" s="2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8"/>
      <c r="B65" s="2"/>
      <c r="C65" s="8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5"/>
      <c r="B66" s="2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5"/>
      <c r="B67" s="2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5"/>
      <c r="B68" s="2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5"/>
      <c r="B69" s="2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5"/>
      <c r="B70" s="2"/>
      <c r="C70" s="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5"/>
      <c r="B71" s="2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5"/>
      <c r="B72" s="2"/>
      <c r="C72" s="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5"/>
      <c r="B73" s="2"/>
      <c r="C73" s="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5"/>
      <c r="B74" s="2"/>
      <c r="C74" s="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5"/>
      <c r="B75" s="2"/>
      <c r="C75" s="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5"/>
      <c r="B76" s="2"/>
      <c r="C76" s="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5"/>
      <c r="B77" s="2"/>
      <c r="C77" s="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5"/>
      <c r="B78" s="2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5"/>
      <c r="B79" s="2"/>
      <c r="C79" s="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5"/>
      <c r="B80" s="2"/>
      <c r="C80" s="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5"/>
      <c r="B81" s="2"/>
      <c r="C81" s="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5"/>
      <c r="B82" s="2"/>
      <c r="C82" s="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5"/>
      <c r="B83" s="2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5"/>
      <c r="B84" s="2"/>
      <c r="C84" s="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5"/>
      <c r="B85" s="2"/>
      <c r="C85" s="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5"/>
      <c r="B86" s="2"/>
      <c r="C86" s="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5"/>
      <c r="B87" s="2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5"/>
      <c r="B88" s="2"/>
      <c r="C88" s="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5"/>
      <c r="B89" s="2"/>
      <c r="C89" s="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5"/>
      <c r="B90" s="2"/>
      <c r="C90" s="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5"/>
      <c r="B91" s="2"/>
      <c r="C91" s="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5"/>
      <c r="B92" s="2"/>
      <c r="C92" s="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5"/>
      <c r="B93" s="2"/>
      <c r="C93" s="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5"/>
      <c r="B94" s="2"/>
      <c r="C94" s="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5"/>
      <c r="B95" s="2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5"/>
      <c r="B96" s="2"/>
      <c r="C96" s="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5"/>
      <c r="B97" s="2"/>
      <c r="C97" s="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5"/>
      <c r="B98" s="2"/>
      <c r="C98" s="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5"/>
      <c r="B99" s="2"/>
      <c r="C99" s="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5"/>
      <c r="B100" s="2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5"/>
      <c r="B101" s="2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5"/>
      <c r="B102" s="2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5"/>
      <c r="B103" s="2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5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5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5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5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5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5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5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5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5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5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5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5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5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5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5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5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5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5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5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5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5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5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5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5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5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5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5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5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5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5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5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5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5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5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5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5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5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5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5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5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" ht="12.75">
      <c r="A144" s="6"/>
      <c r="B144" s="7"/>
    </row>
    <row r="145" spans="1:2" ht="12.75">
      <c r="A145" s="6"/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6"/>
      <c r="B150" s="7"/>
    </row>
    <row r="151" spans="1:2" ht="12.75">
      <c r="A151" s="6"/>
      <c r="B151" s="7"/>
    </row>
    <row r="152" spans="1:2" ht="12.75">
      <c r="A152" s="6"/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spans="1:2" ht="12.75">
      <c r="A157" s="6"/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spans="1:2" ht="12.75">
      <c r="A163" s="6"/>
      <c r="B163" s="7"/>
    </row>
    <row r="164" spans="1:2" ht="12.75">
      <c r="A164" s="6"/>
      <c r="B164" s="7"/>
    </row>
    <row r="165" spans="1:2" ht="12.75">
      <c r="A165" s="6"/>
      <c r="B165" s="7"/>
    </row>
    <row r="166" spans="1:2" ht="12.75">
      <c r="A166" s="6"/>
      <c r="B166" s="7"/>
    </row>
    <row r="167" spans="1:2" ht="12.75">
      <c r="A167" s="6"/>
      <c r="B167" s="7"/>
    </row>
    <row r="168" spans="1:2" ht="12.75">
      <c r="A168" s="6"/>
      <c r="B168" s="7"/>
    </row>
    <row r="169" spans="1:2" ht="12.75">
      <c r="A169" s="6"/>
      <c r="B169" s="7"/>
    </row>
    <row r="170" spans="1:2" ht="12.75">
      <c r="A170" s="6"/>
      <c r="B170" s="7"/>
    </row>
    <row r="171" spans="1:2" ht="12.75">
      <c r="A171" s="6"/>
      <c r="B171" s="7"/>
    </row>
    <row r="172" spans="1:2" ht="12.75">
      <c r="A172" s="6"/>
      <c r="B172" s="7"/>
    </row>
    <row r="173" spans="1:2" ht="12.75">
      <c r="A173" s="6"/>
      <c r="B173" s="7"/>
    </row>
    <row r="174" spans="1:2" ht="12.75">
      <c r="A174" s="6"/>
      <c r="B174" s="7"/>
    </row>
    <row r="175" spans="1:2" ht="12.75">
      <c r="A175" s="6"/>
      <c r="B175" s="7"/>
    </row>
    <row r="176" spans="1:2" ht="12.75">
      <c r="A176" s="6"/>
      <c r="B176" s="7"/>
    </row>
    <row r="177" spans="1:2" ht="12.75">
      <c r="A177" s="6"/>
      <c r="B177" s="7"/>
    </row>
    <row r="178" spans="1:2" ht="12.75">
      <c r="A178" s="6"/>
      <c r="B178" s="7"/>
    </row>
    <row r="179" spans="1:2" ht="12.75">
      <c r="A179" s="6"/>
      <c r="B179" s="7"/>
    </row>
    <row r="180" spans="1:2" ht="12.75">
      <c r="A180" s="6"/>
      <c r="B180" s="7"/>
    </row>
    <row r="181" spans="1:2" ht="12.75">
      <c r="A181" s="6"/>
      <c r="B181" s="7"/>
    </row>
    <row r="182" spans="1:2" ht="12.75">
      <c r="A182" s="6"/>
      <c r="B182" s="7"/>
    </row>
    <row r="183" spans="1:2" ht="12.75">
      <c r="A183" s="6"/>
      <c r="B183" s="7"/>
    </row>
    <row r="184" spans="1:2" ht="12.75">
      <c r="A184" s="6"/>
      <c r="B184" s="7"/>
    </row>
    <row r="185" spans="1:2" ht="12.75">
      <c r="A185" s="6"/>
      <c r="B185" s="7"/>
    </row>
    <row r="186" spans="1:2" ht="12.75">
      <c r="A186" s="6"/>
      <c r="B186" s="7"/>
    </row>
    <row r="187" spans="1:2" ht="12.75">
      <c r="A187" s="6"/>
      <c r="B187" s="7"/>
    </row>
    <row r="188" spans="1:2" ht="12.75">
      <c r="A188" s="6"/>
      <c r="B188" s="7"/>
    </row>
    <row r="189" spans="1:2" ht="12.75">
      <c r="A189" s="6"/>
      <c r="B189" s="7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  <row r="197" spans="1:2" ht="12.75">
      <c r="A197" s="6"/>
      <c r="B197" s="7"/>
    </row>
    <row r="198" spans="1:2" ht="12.75">
      <c r="A198" s="6"/>
      <c r="B198" s="7"/>
    </row>
    <row r="199" spans="1:2" ht="12.75">
      <c r="A199" s="6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6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6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6"/>
      <c r="B216" s="7"/>
    </row>
    <row r="217" spans="1:2" ht="12.75">
      <c r="A217" s="6"/>
      <c r="B217" s="7"/>
    </row>
    <row r="218" spans="1:2" ht="12.75">
      <c r="A218" s="6"/>
      <c r="B218" s="7"/>
    </row>
    <row r="219" spans="1:2" ht="12.75">
      <c r="A219" s="6"/>
      <c r="B219" s="7"/>
    </row>
    <row r="220" spans="1:2" ht="12.75">
      <c r="A220" s="6"/>
      <c r="B220" s="7"/>
    </row>
    <row r="221" spans="1:2" ht="12.75">
      <c r="A221" s="6"/>
      <c r="B221" s="7"/>
    </row>
    <row r="222" spans="1:2" ht="12.75">
      <c r="A222" s="6"/>
      <c r="B222" s="7"/>
    </row>
    <row r="223" spans="1:2" ht="12.75">
      <c r="A223" s="6"/>
      <c r="B223" s="7"/>
    </row>
    <row r="224" spans="1:2" ht="12.75">
      <c r="A224" s="6"/>
      <c r="B224" s="7"/>
    </row>
    <row r="225" spans="1:2" ht="12.75">
      <c r="A225" s="6"/>
      <c r="B225" s="7"/>
    </row>
    <row r="226" spans="1:2" ht="12.75">
      <c r="A226" s="6"/>
      <c r="B226" s="7"/>
    </row>
    <row r="227" spans="1:2" ht="12.75">
      <c r="A227" s="6"/>
      <c r="B227" s="7"/>
    </row>
    <row r="228" spans="1:2" ht="12.75">
      <c r="A228" s="6"/>
      <c r="B228" s="7"/>
    </row>
    <row r="229" spans="1:2" ht="12.75">
      <c r="A229" s="6"/>
      <c r="B229" s="7"/>
    </row>
    <row r="230" spans="1:2" ht="12.75">
      <c r="A230" s="6"/>
      <c r="B230" s="7"/>
    </row>
    <row r="231" spans="1:2" ht="12.75">
      <c r="A231" s="6"/>
      <c r="B231" s="7"/>
    </row>
    <row r="232" spans="1:2" ht="12.75">
      <c r="A232" s="6"/>
      <c r="B232" s="7"/>
    </row>
    <row r="233" spans="1:2" ht="12.75">
      <c r="A233" s="6"/>
      <c r="B233" s="7"/>
    </row>
    <row r="234" spans="1:2" ht="12.75">
      <c r="A234" s="6"/>
      <c r="B234" s="7"/>
    </row>
    <row r="235" spans="1:2" ht="12.75">
      <c r="A235" s="6"/>
      <c r="B235" s="7"/>
    </row>
    <row r="236" spans="1:2" ht="12.75">
      <c r="A236" s="6"/>
      <c r="B236" s="7"/>
    </row>
    <row r="237" spans="1:2" ht="12.75">
      <c r="A237" s="6"/>
      <c r="B237" s="7"/>
    </row>
    <row r="238" spans="1:2" ht="12.75">
      <c r="A238" s="6"/>
      <c r="B238" s="7"/>
    </row>
    <row r="239" spans="1:2" ht="12.75">
      <c r="A239" s="6"/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  <row r="254" spans="1:2" ht="12.75">
      <c r="A254" s="6"/>
      <c r="B254" s="7"/>
    </row>
    <row r="255" spans="1:2" ht="12.75">
      <c r="A255" s="6"/>
      <c r="B255" s="7"/>
    </row>
    <row r="256" spans="1:2" ht="12.75">
      <c r="A256" s="6"/>
      <c r="B256" s="7"/>
    </row>
    <row r="257" spans="1:2" ht="12.75">
      <c r="A257" s="6"/>
      <c r="B257" s="7"/>
    </row>
    <row r="258" spans="1:2" ht="12.75">
      <c r="A258" s="6"/>
      <c r="B258" s="7"/>
    </row>
    <row r="259" spans="1:2" ht="12.75">
      <c r="A259" s="6"/>
      <c r="B259" s="7"/>
    </row>
    <row r="260" spans="1:2" ht="12.75">
      <c r="A260" s="6"/>
      <c r="B260" s="7"/>
    </row>
    <row r="261" spans="1:2" ht="12.75">
      <c r="A261" s="6"/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</sheetData>
  <sheetProtection/>
  <mergeCells count="15">
    <mergeCell ref="A13:C13"/>
    <mergeCell ref="A9:C9"/>
    <mergeCell ref="A10:C10"/>
    <mergeCell ref="A12:C12"/>
    <mergeCell ref="A11:C11"/>
    <mergeCell ref="A1:G1"/>
    <mergeCell ref="A2:G2"/>
    <mergeCell ref="A3:G3"/>
    <mergeCell ref="A4:G4"/>
    <mergeCell ref="D15:G15"/>
    <mergeCell ref="C15:C16"/>
    <mergeCell ref="B15:B16"/>
    <mergeCell ref="A15:A16"/>
    <mergeCell ref="A6:G6"/>
    <mergeCell ref="A8:C8"/>
  </mergeCells>
  <printOptions/>
  <pageMargins left="0" right="0" top="0.5905511811023623" bottom="0.5905511811023623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Grey Wolf</cp:lastModifiedBy>
  <cp:lastPrinted>2013-04-05T01:14:56Z</cp:lastPrinted>
  <dcterms:created xsi:type="dcterms:W3CDTF">1996-10-08T23:32:33Z</dcterms:created>
  <dcterms:modified xsi:type="dcterms:W3CDTF">2013-05-31T06:33:27Z</dcterms:modified>
  <cp:category/>
  <cp:version/>
  <cp:contentType/>
  <cp:contentStatus/>
</cp:coreProperties>
</file>